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212" activeTab="1"/>
  </bookViews>
  <sheets>
    <sheet name="全民健身赛事活动(市县转移）" sheetId="1" r:id="rId1"/>
    <sheet name="青少年体育赛事与活动经费（市县）" sheetId="2" r:id="rId2"/>
  </sheets>
  <definedNames>
    <definedName name="_xlnm.Print_Titles" localSheetId="0">'全民健身赛事活动(市县转移）'!$3:$3</definedName>
  </definedNames>
  <calcPr fullCalcOnLoad="1"/>
</workbook>
</file>

<file path=xl/sharedStrings.xml><?xml version="1.0" encoding="utf-8"?>
<sst xmlns="http://schemas.openxmlformats.org/spreadsheetml/2006/main" count="169" uniqueCount="78">
  <si>
    <t>附件1</t>
  </si>
  <si>
    <t>2019年中央集中彩票公益金支持地方体育事业专项资金安排表
（全民健身赛事活动、体育设施改善条件）</t>
  </si>
  <si>
    <t>序号</t>
  </si>
  <si>
    <t>市（县）</t>
  </si>
  <si>
    <t>项目名称</t>
  </si>
  <si>
    <t>金额
 （万元）</t>
  </si>
  <si>
    <t>合计</t>
  </si>
  <si>
    <t>福州市</t>
  </si>
  <si>
    <t>本级</t>
  </si>
  <si>
    <t>开展国家体育锻炼标准达标测验活动</t>
  </si>
  <si>
    <t>开展全民健身赛事活动</t>
  </si>
  <si>
    <t>全民健身设施维修改造</t>
  </si>
  <si>
    <t>漳州市</t>
  </si>
  <si>
    <t>泉州市</t>
  </si>
  <si>
    <t>石狮市</t>
  </si>
  <si>
    <t>峡谷旅游路体育公园补助</t>
  </si>
  <si>
    <t>莆田市</t>
  </si>
  <si>
    <t>龙岩市</t>
  </si>
  <si>
    <t>上杭县</t>
  </si>
  <si>
    <t>古田镇全民健身活动中心维修改造项目（红色旅游基地）</t>
  </si>
  <si>
    <t>漳平市</t>
  </si>
  <si>
    <t>公共体育场田径跑道和足球场建设补助</t>
  </si>
  <si>
    <t>宁德市</t>
  </si>
  <si>
    <t>南平市</t>
  </si>
  <si>
    <t>三明市</t>
  </si>
  <si>
    <t>国民体质监测器材购置</t>
  </si>
  <si>
    <t>将乐县</t>
  </si>
  <si>
    <t>上河洲智慧体育公园补助</t>
  </si>
  <si>
    <t>建宁县</t>
  </si>
  <si>
    <t>东山公园体育设施改造补助</t>
  </si>
  <si>
    <t>平潭综合实验区</t>
  </si>
  <si>
    <t>附件2</t>
  </si>
  <si>
    <t>2019年中央集中彩票公益金支持地方体育事业专项资金安排表
（青少年体育赛事与活动经费）</t>
  </si>
  <si>
    <t>市
（县、区）</t>
  </si>
  <si>
    <t>单位</t>
  </si>
  <si>
    <t>项目</t>
  </si>
  <si>
    <t>金额
（万元）</t>
  </si>
  <si>
    <t>福州市体育运动学校</t>
  </si>
  <si>
    <t>国家重点高水平后备人才基地</t>
  </si>
  <si>
    <t>福清市少年儿童业余体育学校</t>
  </si>
  <si>
    <t>厦门市</t>
  </si>
  <si>
    <t>厦门市竞技体育运动管理中心</t>
  </si>
  <si>
    <t>足球青训后备人才培养经费</t>
  </si>
  <si>
    <t>漳州市重点少年儿童业余体育学校</t>
  </si>
  <si>
    <t>国家高水平后备人才基地</t>
  </si>
  <si>
    <t>诏安县</t>
  </si>
  <si>
    <t>诏安县少年儿童业余体育学校</t>
  </si>
  <si>
    <t>龙海市</t>
  </si>
  <si>
    <t>龙海市少年儿童业余体育学校</t>
  </si>
  <si>
    <t>南安市</t>
  </si>
  <si>
    <t>南安市体育学校</t>
  </si>
  <si>
    <t>泉州体育运动学校</t>
  </si>
  <si>
    <t>晋江市</t>
  </si>
  <si>
    <t>晋江市少年儿童业余体育学校</t>
  </si>
  <si>
    <t>三明市少年儿童业余体校</t>
  </si>
  <si>
    <t>沙县</t>
  </si>
  <si>
    <t>沙县少年儿童业余体育学校</t>
  </si>
  <si>
    <t>莆田体育运动学校</t>
  </si>
  <si>
    <t>仙游县</t>
  </si>
  <si>
    <t>仙游县体育运动学校</t>
  </si>
  <si>
    <t>南平市少年儿童重点业余体育学校</t>
  </si>
  <si>
    <t>邵武市</t>
  </si>
  <si>
    <t>邵武市少年儿童业余体育学校</t>
  </si>
  <si>
    <t>武夷山市</t>
  </si>
  <si>
    <t>武夷山市文化体育和旅游局</t>
  </si>
  <si>
    <t>全国青少年U系列（U14、U16、U18）手球比赛</t>
  </si>
  <si>
    <t>全国青少年U14中国式摔跤锦标赛</t>
  </si>
  <si>
    <t>龙岩体育运动学校</t>
  </si>
  <si>
    <t>上杭县少年儿童业余体校</t>
  </si>
  <si>
    <t>宁德市少年体育运动学校</t>
  </si>
  <si>
    <t>古田县</t>
  </si>
  <si>
    <t>古田县少年儿童业余体育学校</t>
  </si>
  <si>
    <t>屏南县</t>
  </si>
  <si>
    <t>屏南县少年儿童体育学校</t>
  </si>
  <si>
    <t>蕉城区</t>
  </si>
  <si>
    <t>蕉城区文化体育新闻出版局</t>
  </si>
  <si>
    <t>全国青少年U15摔跤锦标赛</t>
  </si>
  <si>
    <t xml:space="preserve"> 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</si>
</sst>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* #,##0_);_(* \(#,##0\);_(* &quot;-&quot;_);_(@_)"/>
  </numFmts>
  <fonts count="72">
    <font>
      <sz val="10"/>
      <name val="Arial"/>
      <family val="2"/>
    </font>
    <font>
      <sz val="10"/>
      <name val="宋体"/>
      <family val="0"/>
    </font>
    <font>
      <b/>
      <sz val="12"/>
      <name val="宋体"/>
      <family val="0"/>
    </font>
    <font>
      <sz val="12"/>
      <name val="宋体"/>
      <family val="0"/>
    </font>
    <font>
      <sz val="14"/>
      <name val="黑体"/>
      <family val="3"/>
    </font>
    <font>
      <sz val="14"/>
      <name val="方正小标宋简体"/>
      <family val="0"/>
    </font>
    <font>
      <sz val="14"/>
      <name val="Times New Roman"/>
      <family val="1"/>
    </font>
    <font>
      <b/>
      <sz val="11"/>
      <color indexed="8"/>
      <name val="宋体"/>
      <family val="0"/>
    </font>
    <font>
      <b/>
      <sz val="12"/>
      <color indexed="8"/>
      <name val="Times New Roman"/>
      <family val="1"/>
    </font>
    <font>
      <sz val="11"/>
      <color indexed="8"/>
      <name val="宋体"/>
      <family val="0"/>
    </font>
    <font>
      <sz val="12"/>
      <color indexed="8"/>
      <name val="Times New Roman"/>
      <family val="1"/>
    </font>
    <font>
      <sz val="12"/>
      <name val="仿宋_GB2312"/>
      <family val="3"/>
    </font>
    <font>
      <sz val="10.5"/>
      <name val="仿宋_GB2312"/>
      <family val="3"/>
    </font>
    <font>
      <sz val="16"/>
      <name val="宋体"/>
      <family val="0"/>
    </font>
    <font>
      <sz val="10.5"/>
      <name val="Calibri"/>
      <family val="2"/>
    </font>
    <font>
      <sz val="9"/>
      <name val="宋体"/>
      <family val="0"/>
    </font>
    <font>
      <b/>
      <sz val="9"/>
      <name val="宋体"/>
      <family val="0"/>
    </font>
    <font>
      <b/>
      <sz val="10"/>
      <name val="Arial"/>
      <family val="2"/>
    </font>
    <font>
      <b/>
      <sz val="12"/>
      <color indexed="8"/>
      <name val="宋体"/>
      <family val="0"/>
    </font>
    <font>
      <sz val="12"/>
      <name val="Times New Roman"/>
      <family val="1"/>
    </font>
    <font>
      <b/>
      <sz val="11"/>
      <name val="宋体"/>
      <family val="0"/>
    </font>
    <font>
      <b/>
      <sz val="12"/>
      <name val="Times New Roman"/>
      <family val="1"/>
    </font>
    <font>
      <sz val="11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b/>
      <sz val="13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000000"/>
      <name val="宋体"/>
      <family val="0"/>
    </font>
    <font>
      <b/>
      <sz val="11"/>
      <color theme="1"/>
      <name val="宋体"/>
      <family val="0"/>
    </font>
    <font>
      <b/>
      <sz val="12"/>
      <color rgb="FF000000"/>
      <name val="Times New Roman"/>
      <family val="1"/>
    </font>
    <font>
      <sz val="11"/>
      <color rgb="FF000000"/>
      <name val="宋体"/>
      <family val="0"/>
    </font>
    <font>
      <sz val="12"/>
      <color rgb="FF000000"/>
      <name val="Times New Roman"/>
      <family val="1"/>
    </font>
    <font>
      <b/>
      <sz val="12"/>
      <name val="Calibri"/>
      <family val="0"/>
    </font>
    <font>
      <sz val="9"/>
      <name val="Calibri"/>
      <family val="0"/>
    </font>
    <font>
      <b/>
      <sz val="9"/>
      <name val="Calibri"/>
      <family val="0"/>
    </font>
    <font>
      <b/>
      <sz val="12"/>
      <color indexed="8"/>
      <name val="Calibri"/>
      <family val="0"/>
    </font>
    <font>
      <b/>
      <sz val="11"/>
      <color indexed="8"/>
      <name val="Calibri"/>
      <family val="0"/>
    </font>
    <font>
      <b/>
      <sz val="11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40" fillId="2" borderId="0" applyNumberFormat="0" applyBorder="0" applyAlignment="0" applyProtection="0"/>
    <xf numFmtId="0" fontId="41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4" borderId="0" applyNumberFormat="0" applyBorder="0" applyAlignment="0" applyProtection="0"/>
    <xf numFmtId="0" fontId="42" fillId="5" borderId="0" applyNumberFormat="0" applyBorder="0" applyAlignment="0" applyProtection="0"/>
    <xf numFmtId="176" fontId="0" fillId="0" borderId="0" applyFont="0" applyFill="0" applyBorder="0" applyAlignment="0" applyProtection="0"/>
    <xf numFmtId="0" fontId="43" fillId="6" borderId="0" applyNumberFormat="0" applyBorder="0" applyAlignment="0" applyProtection="0"/>
    <xf numFmtId="0" fontId="4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7" borderId="2" applyNumberFormat="0" applyFont="0" applyAlignment="0" applyProtection="0"/>
    <xf numFmtId="0" fontId="43" fillId="8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3" applyNumberFormat="0" applyFill="0" applyAlignment="0" applyProtection="0"/>
    <xf numFmtId="0" fontId="52" fillId="0" borderId="3" applyNumberFormat="0" applyFill="0" applyAlignment="0" applyProtection="0"/>
    <xf numFmtId="0" fontId="43" fillId="9" borderId="0" applyNumberFormat="0" applyBorder="0" applyAlignment="0" applyProtection="0"/>
    <xf numFmtId="0" fontId="47" fillId="0" borderId="4" applyNumberFormat="0" applyFill="0" applyAlignment="0" applyProtection="0"/>
    <xf numFmtId="0" fontId="43" fillId="10" borderId="0" applyNumberFormat="0" applyBorder="0" applyAlignment="0" applyProtection="0"/>
    <xf numFmtId="0" fontId="53" fillId="11" borderId="5" applyNumberFormat="0" applyAlignment="0" applyProtection="0"/>
    <xf numFmtId="0" fontId="54" fillId="11" borderId="1" applyNumberFormat="0" applyAlignment="0" applyProtection="0"/>
    <xf numFmtId="0" fontId="55" fillId="12" borderId="6" applyNumberFormat="0" applyAlignment="0" applyProtection="0"/>
    <xf numFmtId="0" fontId="40" fillId="13" borderId="0" applyNumberFormat="0" applyBorder="0" applyAlignment="0" applyProtection="0"/>
    <xf numFmtId="0" fontId="43" fillId="14" borderId="0" applyNumberFormat="0" applyBorder="0" applyAlignment="0" applyProtection="0"/>
    <xf numFmtId="0" fontId="56" fillId="0" borderId="7" applyNumberFormat="0" applyFill="0" applyAlignment="0" applyProtection="0"/>
    <xf numFmtId="0" fontId="57" fillId="0" borderId="8" applyNumberFormat="0" applyFill="0" applyAlignment="0" applyProtection="0"/>
    <xf numFmtId="0" fontId="58" fillId="15" borderId="0" applyNumberFormat="0" applyBorder="0" applyAlignment="0" applyProtection="0"/>
    <xf numFmtId="0" fontId="59" fillId="16" borderId="0" applyNumberFormat="0" applyBorder="0" applyAlignment="0" applyProtection="0"/>
    <xf numFmtId="0" fontId="40" fillId="17" borderId="0" applyNumberFormat="0" applyBorder="0" applyAlignment="0" applyProtection="0"/>
    <xf numFmtId="0" fontId="43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3" fillId="27" borderId="0" applyNumberFormat="0" applyBorder="0" applyAlignment="0" applyProtection="0"/>
    <xf numFmtId="0" fontId="40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0" fillId="31" borderId="0" applyNumberFormat="0" applyBorder="0" applyAlignment="0" applyProtection="0"/>
    <xf numFmtId="0" fontId="43" fillId="32" borderId="0" applyNumberFormat="0" applyBorder="0" applyAlignment="0" applyProtection="0"/>
    <xf numFmtId="0" fontId="3" fillId="0" borderId="0">
      <alignment/>
      <protection/>
    </xf>
  </cellStyleXfs>
  <cellXfs count="50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0" fillId="0" borderId="9" xfId="0" applyFont="1" applyFill="1" applyBorder="1" applyAlignment="1">
      <alignment horizontal="center" vertical="center" wrapText="1"/>
    </xf>
    <xf numFmtId="0" fontId="61" fillId="0" borderId="9" xfId="0" applyFont="1" applyFill="1" applyBorder="1" applyAlignment="1">
      <alignment horizontal="center" vertical="center" wrapText="1"/>
    </xf>
    <xf numFmtId="0" fontId="60" fillId="0" borderId="9" xfId="0" applyFont="1" applyFill="1" applyBorder="1" applyAlignment="1">
      <alignment horizontal="center" vertical="center" wrapText="1"/>
    </xf>
    <xf numFmtId="0" fontId="62" fillId="0" borderId="9" xfId="0" applyFont="1" applyFill="1" applyBorder="1" applyAlignment="1">
      <alignment horizontal="center" vertical="center" wrapText="1"/>
    </xf>
    <xf numFmtId="0" fontId="63" fillId="0" borderId="9" xfId="0" applyFont="1" applyFill="1" applyBorder="1" applyAlignment="1">
      <alignment horizontal="center" vertical="center" wrapText="1"/>
    </xf>
    <xf numFmtId="0" fontId="63" fillId="0" borderId="9" xfId="0" applyFont="1" applyFill="1" applyBorder="1" applyAlignment="1">
      <alignment horizontal="center" vertical="center" wrapText="1"/>
    </xf>
    <xf numFmtId="0" fontId="63" fillId="0" borderId="9" xfId="0" applyFont="1" applyFill="1" applyBorder="1" applyAlignment="1">
      <alignment horizontal="left" vertical="center" wrapText="1"/>
    </xf>
    <xf numFmtId="0" fontId="64" fillId="0" borderId="9" xfId="0" applyFont="1" applyFill="1" applyBorder="1" applyAlignment="1">
      <alignment horizontal="center" vertical="center" wrapText="1"/>
    </xf>
    <xf numFmtId="0" fontId="60" fillId="0" borderId="9" xfId="0" applyFont="1" applyFill="1" applyBorder="1" applyAlignment="1">
      <alignment horizontal="left" vertical="center" wrapText="1"/>
    </xf>
    <xf numFmtId="0" fontId="63" fillId="0" borderId="9" xfId="0" applyFont="1" applyFill="1" applyBorder="1" applyAlignment="1">
      <alignment vertical="center" wrapText="1"/>
    </xf>
    <xf numFmtId="0" fontId="11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left" vertical="center"/>
    </xf>
    <xf numFmtId="0" fontId="11" fillId="0" borderId="0" xfId="0" applyFont="1" applyFill="1" applyAlignment="1">
      <alignment vertical="center"/>
    </xf>
    <xf numFmtId="0" fontId="13" fillId="0" borderId="0" xfId="0" applyFont="1" applyFill="1" applyAlignment="1">
      <alignment horizontal="left" vertical="center"/>
    </xf>
    <xf numFmtId="0" fontId="14" fillId="0" borderId="0" xfId="0" applyFont="1" applyFill="1" applyAlignment="1">
      <alignment horizontal="justify" vertical="center"/>
    </xf>
    <xf numFmtId="0" fontId="65" fillId="0" borderId="0" xfId="0" applyFont="1" applyAlignment="1">
      <alignment vertical="center"/>
    </xf>
    <xf numFmtId="0" fontId="66" fillId="0" borderId="0" xfId="0" applyFont="1" applyFill="1" applyAlignment="1">
      <alignment vertical="center"/>
    </xf>
    <xf numFmtId="0" fontId="67" fillId="0" borderId="0" xfId="0" applyFont="1" applyFill="1" applyAlignment="1">
      <alignment vertical="center"/>
    </xf>
    <xf numFmtId="0" fontId="0" fillId="0" borderId="0" xfId="0" applyFill="1" applyAlignment="1">
      <alignment/>
    </xf>
    <xf numFmtId="0" fontId="17" fillId="0" borderId="0" xfId="0" applyFont="1" applyFill="1" applyAlignment="1">
      <alignment/>
    </xf>
    <xf numFmtId="0" fontId="67" fillId="0" borderId="0" xfId="0" applyFont="1" applyAlignment="1">
      <alignment vertical="center"/>
    </xf>
    <xf numFmtId="0" fontId="66" fillId="0" borderId="0" xfId="0" applyFont="1" applyAlignment="1">
      <alignment vertical="center"/>
    </xf>
    <xf numFmtId="0" fontId="66" fillId="0" borderId="0" xfId="0" applyFont="1" applyAlignment="1">
      <alignment horizontal="center" vertical="center"/>
    </xf>
    <xf numFmtId="0" fontId="66" fillId="0" borderId="0" xfId="0" applyFont="1" applyAlignment="1">
      <alignment vertical="center" wrapText="1"/>
    </xf>
    <xf numFmtId="176" fontId="66" fillId="0" borderId="0" xfId="22" applyFont="1" applyAlignment="1">
      <alignment vertical="center"/>
    </xf>
    <xf numFmtId="0" fontId="68" fillId="0" borderId="9" xfId="0" applyFont="1" applyFill="1" applyBorder="1" applyAlignment="1">
      <alignment horizontal="center" vertical="center" wrapText="1"/>
    </xf>
    <xf numFmtId="176" fontId="65" fillId="0" borderId="9" xfId="22" applyFont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49" fontId="46" fillId="0" borderId="9" xfId="0" applyNumberFormat="1" applyFont="1" applyFill="1" applyBorder="1" applyAlignment="1">
      <alignment horizontal="center" vertical="center" wrapText="1"/>
    </xf>
    <xf numFmtId="49" fontId="69" fillId="0" borderId="9" xfId="0" applyNumberFormat="1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/>
    </xf>
    <xf numFmtId="0" fontId="69" fillId="0" borderId="9" xfId="0" applyFont="1" applyFill="1" applyBorder="1" applyAlignment="1">
      <alignment horizontal="center" vertical="center" wrapText="1"/>
    </xf>
    <xf numFmtId="0" fontId="70" fillId="0" borderId="9" xfId="0" applyFont="1" applyFill="1" applyBorder="1" applyAlignment="1">
      <alignment horizontal="center" vertical="center" wrapText="1"/>
    </xf>
    <xf numFmtId="49" fontId="69" fillId="0" borderId="9" xfId="0" applyNumberFormat="1" applyFont="1" applyFill="1" applyBorder="1" applyAlignment="1">
      <alignment horizontal="center" vertical="center" wrapText="1"/>
    </xf>
    <xf numFmtId="0" fontId="21" fillId="0" borderId="9" xfId="0" applyFont="1" applyFill="1" applyBorder="1" applyAlignment="1">
      <alignment horizontal="center"/>
    </xf>
    <xf numFmtId="0" fontId="71" fillId="0" borderId="9" xfId="0" applyFont="1" applyFill="1" applyBorder="1" applyAlignment="1">
      <alignment horizontal="center" vertical="center" wrapText="1"/>
    </xf>
    <xf numFmtId="0" fontId="71" fillId="0" borderId="9" xfId="0" applyFont="1" applyFill="1" applyBorder="1" applyAlignment="1">
      <alignment vertical="center" wrapText="1"/>
    </xf>
    <xf numFmtId="0" fontId="70" fillId="0" borderId="9" xfId="0" applyFont="1" applyFill="1" applyBorder="1" applyAlignment="1">
      <alignment vertical="center" wrapText="1"/>
    </xf>
    <xf numFmtId="0" fontId="71" fillId="0" borderId="9" xfId="0" applyFont="1" applyFill="1" applyBorder="1" applyAlignment="1">
      <alignment horizontal="left" vertical="center" wrapText="1"/>
    </xf>
    <xf numFmtId="0" fontId="67" fillId="0" borderId="9" xfId="0" applyFont="1" applyBorder="1" applyAlignment="1">
      <alignment vertical="center"/>
    </xf>
    <xf numFmtId="0" fontId="67" fillId="0" borderId="9" xfId="0" applyFont="1" applyBorder="1" applyAlignment="1">
      <alignment vertical="center" wrapText="1"/>
    </xf>
    <xf numFmtId="0" fontId="40" fillId="0" borderId="9" xfId="0" applyFont="1" applyFill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44"/>
  <sheetViews>
    <sheetView workbookViewId="0" topLeftCell="A1">
      <selection activeCell="F11" sqref="F11"/>
    </sheetView>
  </sheetViews>
  <sheetFormatPr defaultColWidth="9.140625" defaultRowHeight="12.75"/>
  <cols>
    <col min="1" max="1" width="6.28125" style="29" customWidth="1"/>
    <col min="2" max="2" width="16.00390625" style="30" customWidth="1"/>
    <col min="3" max="3" width="55.7109375" style="31" customWidth="1"/>
    <col min="4" max="4" width="13.7109375" style="32" customWidth="1"/>
    <col min="5" max="7" width="9.140625" style="29" customWidth="1"/>
    <col min="8" max="8" width="17.8515625" style="29" customWidth="1"/>
    <col min="9" max="9" width="9.140625" style="29" customWidth="1"/>
    <col min="10" max="10" width="24.57421875" style="29" customWidth="1"/>
    <col min="11" max="11" width="9.140625" style="29" customWidth="1"/>
    <col min="12" max="12" width="10.140625" style="29" bestFit="1" customWidth="1"/>
    <col min="13" max="16384" width="9.140625" style="29" customWidth="1"/>
  </cols>
  <sheetData>
    <row r="1" ht="21.75" customHeight="1">
      <c r="A1" s="4" t="s">
        <v>0</v>
      </c>
    </row>
    <row r="2" spans="1:4" ht="45" customHeight="1">
      <c r="A2" s="5" t="s">
        <v>1</v>
      </c>
      <c r="B2" s="6"/>
      <c r="C2" s="6"/>
      <c r="D2" s="6"/>
    </row>
    <row r="3" spans="1:4" s="23" customFormat="1" ht="30" customHeight="1">
      <c r="A3" s="33" t="s">
        <v>2</v>
      </c>
      <c r="B3" s="33" t="s">
        <v>3</v>
      </c>
      <c r="C3" s="33" t="s">
        <v>4</v>
      </c>
      <c r="D3" s="34" t="s">
        <v>5</v>
      </c>
    </row>
    <row r="4" spans="1:4" s="24" customFormat="1" ht="15" customHeight="1">
      <c r="A4" s="35"/>
      <c r="B4" s="36" t="s">
        <v>6</v>
      </c>
      <c r="C4" s="37"/>
      <c r="D4" s="38">
        <f>D5+D9+D13+D18+D22+D28+D32+D36+D43</f>
        <v>2847</v>
      </c>
    </row>
    <row r="5" spans="1:4" s="25" customFormat="1" ht="15" customHeight="1">
      <c r="A5" s="39"/>
      <c r="B5" s="40" t="s">
        <v>7</v>
      </c>
      <c r="C5" s="41"/>
      <c r="D5" s="42">
        <f>SUM(D6:D8)</f>
        <v>92</v>
      </c>
    </row>
    <row r="6" spans="1:4" s="26" customFormat="1" ht="15" customHeight="1">
      <c r="A6" s="35">
        <v>1</v>
      </c>
      <c r="B6" s="43" t="s">
        <v>8</v>
      </c>
      <c r="C6" s="44" t="s">
        <v>9</v>
      </c>
      <c r="D6" s="38">
        <v>10</v>
      </c>
    </row>
    <row r="7" spans="1:4" s="26" customFormat="1" ht="15" customHeight="1">
      <c r="A7" s="35">
        <v>2</v>
      </c>
      <c r="B7" s="43" t="s">
        <v>8</v>
      </c>
      <c r="C7" s="44" t="s">
        <v>10</v>
      </c>
      <c r="D7" s="38">
        <v>30</v>
      </c>
    </row>
    <row r="8" spans="1:4" s="26" customFormat="1" ht="15" customHeight="1">
      <c r="A8" s="35">
        <v>3</v>
      </c>
      <c r="B8" s="43" t="s">
        <v>8</v>
      </c>
      <c r="C8" s="44" t="s">
        <v>11</v>
      </c>
      <c r="D8" s="38">
        <v>52</v>
      </c>
    </row>
    <row r="9" spans="1:4" s="27" customFormat="1" ht="15" customHeight="1">
      <c r="A9" s="39"/>
      <c r="B9" s="40" t="s">
        <v>12</v>
      </c>
      <c r="C9" s="45"/>
      <c r="D9" s="42">
        <f>SUM(D10:D12)</f>
        <v>92</v>
      </c>
    </row>
    <row r="10" spans="1:4" s="26" customFormat="1" ht="15" customHeight="1">
      <c r="A10" s="35">
        <v>4</v>
      </c>
      <c r="B10" s="43" t="s">
        <v>8</v>
      </c>
      <c r="C10" s="44" t="s">
        <v>9</v>
      </c>
      <c r="D10" s="38">
        <v>10</v>
      </c>
    </row>
    <row r="11" spans="1:4" s="26" customFormat="1" ht="15" customHeight="1">
      <c r="A11" s="35">
        <v>5</v>
      </c>
      <c r="B11" s="43" t="s">
        <v>8</v>
      </c>
      <c r="C11" s="44" t="s">
        <v>10</v>
      </c>
      <c r="D11" s="38">
        <v>30</v>
      </c>
    </row>
    <row r="12" spans="1:4" s="26" customFormat="1" ht="15" customHeight="1">
      <c r="A12" s="35">
        <v>6</v>
      </c>
      <c r="B12" s="43" t="s">
        <v>8</v>
      </c>
      <c r="C12" s="44" t="s">
        <v>11</v>
      </c>
      <c r="D12" s="38">
        <v>52</v>
      </c>
    </row>
    <row r="13" spans="1:4" s="27" customFormat="1" ht="15" customHeight="1">
      <c r="A13" s="39"/>
      <c r="B13" s="40" t="s">
        <v>13</v>
      </c>
      <c r="C13" s="45"/>
      <c r="D13" s="42">
        <f>SUM(D14:D17)</f>
        <v>292</v>
      </c>
    </row>
    <row r="14" spans="1:4" s="26" customFormat="1" ht="15" customHeight="1">
      <c r="A14" s="35">
        <v>7</v>
      </c>
      <c r="B14" s="43" t="s">
        <v>8</v>
      </c>
      <c r="C14" s="44" t="s">
        <v>9</v>
      </c>
      <c r="D14" s="38">
        <v>10</v>
      </c>
    </row>
    <row r="15" spans="1:4" s="26" customFormat="1" ht="15" customHeight="1">
      <c r="A15" s="35">
        <v>8</v>
      </c>
      <c r="B15" s="43" t="s">
        <v>8</v>
      </c>
      <c r="C15" s="44" t="s">
        <v>10</v>
      </c>
      <c r="D15" s="38">
        <v>30</v>
      </c>
    </row>
    <row r="16" spans="1:4" s="26" customFormat="1" ht="15" customHeight="1">
      <c r="A16" s="35">
        <v>9</v>
      </c>
      <c r="B16" s="43" t="s">
        <v>8</v>
      </c>
      <c r="C16" s="44" t="s">
        <v>11</v>
      </c>
      <c r="D16" s="38">
        <v>52</v>
      </c>
    </row>
    <row r="17" spans="1:4" s="26" customFormat="1" ht="15" customHeight="1">
      <c r="A17" s="35">
        <v>10</v>
      </c>
      <c r="B17" s="43" t="s">
        <v>14</v>
      </c>
      <c r="C17" s="44" t="s">
        <v>15</v>
      </c>
      <c r="D17" s="38">
        <v>200</v>
      </c>
    </row>
    <row r="18" spans="1:4" s="27" customFormat="1" ht="15" customHeight="1">
      <c r="A18" s="39"/>
      <c r="B18" s="40" t="s">
        <v>16</v>
      </c>
      <c r="C18" s="45"/>
      <c r="D18" s="42">
        <f>SUM(D19:D21)</f>
        <v>92</v>
      </c>
    </row>
    <row r="19" spans="1:4" s="26" customFormat="1" ht="15" customHeight="1">
      <c r="A19" s="35">
        <v>11</v>
      </c>
      <c r="B19" s="43" t="s">
        <v>8</v>
      </c>
      <c r="C19" s="44" t="s">
        <v>9</v>
      </c>
      <c r="D19" s="38">
        <v>10</v>
      </c>
    </row>
    <row r="20" spans="1:4" s="26" customFormat="1" ht="15" customHeight="1">
      <c r="A20" s="35">
        <v>12</v>
      </c>
      <c r="B20" s="43" t="s">
        <v>8</v>
      </c>
      <c r="C20" s="44" t="s">
        <v>10</v>
      </c>
      <c r="D20" s="38">
        <v>30</v>
      </c>
    </row>
    <row r="21" spans="1:4" s="26" customFormat="1" ht="15" customHeight="1">
      <c r="A21" s="35">
        <v>13</v>
      </c>
      <c r="B21" s="43" t="s">
        <v>8</v>
      </c>
      <c r="C21" s="44" t="s">
        <v>11</v>
      </c>
      <c r="D21" s="38">
        <v>52</v>
      </c>
    </row>
    <row r="22" spans="1:4" s="27" customFormat="1" ht="15" customHeight="1">
      <c r="A22" s="39"/>
      <c r="B22" s="40" t="s">
        <v>17</v>
      </c>
      <c r="C22" s="45"/>
      <c r="D22" s="42">
        <f>SUM(D23:D27)</f>
        <v>1692</v>
      </c>
    </row>
    <row r="23" spans="1:4" s="26" customFormat="1" ht="15" customHeight="1">
      <c r="A23" s="35">
        <v>14</v>
      </c>
      <c r="B23" s="43" t="s">
        <v>8</v>
      </c>
      <c r="C23" s="44" t="s">
        <v>9</v>
      </c>
      <c r="D23" s="38">
        <v>10</v>
      </c>
    </row>
    <row r="24" spans="1:4" s="26" customFormat="1" ht="15" customHeight="1">
      <c r="A24" s="35">
        <v>15</v>
      </c>
      <c r="B24" s="43" t="s">
        <v>8</v>
      </c>
      <c r="C24" s="44" t="s">
        <v>10</v>
      </c>
      <c r="D24" s="38">
        <v>30</v>
      </c>
    </row>
    <row r="25" spans="1:4" s="26" customFormat="1" ht="15" customHeight="1">
      <c r="A25" s="35">
        <v>16</v>
      </c>
      <c r="B25" s="43" t="s">
        <v>8</v>
      </c>
      <c r="C25" s="44" t="s">
        <v>11</v>
      </c>
      <c r="D25" s="38">
        <v>52</v>
      </c>
    </row>
    <row r="26" spans="1:4" s="26" customFormat="1" ht="15" customHeight="1">
      <c r="A26" s="35">
        <v>17</v>
      </c>
      <c r="B26" s="43" t="s">
        <v>18</v>
      </c>
      <c r="C26" s="44" t="s">
        <v>19</v>
      </c>
      <c r="D26" s="38">
        <v>1000</v>
      </c>
    </row>
    <row r="27" spans="1:4" s="26" customFormat="1" ht="15" customHeight="1">
      <c r="A27" s="35">
        <v>18</v>
      </c>
      <c r="B27" s="43" t="s">
        <v>20</v>
      </c>
      <c r="C27" s="44" t="s">
        <v>21</v>
      </c>
      <c r="D27" s="38">
        <v>600</v>
      </c>
    </row>
    <row r="28" spans="1:4" s="27" customFormat="1" ht="15" customHeight="1">
      <c r="A28" s="39"/>
      <c r="B28" s="40" t="s">
        <v>22</v>
      </c>
      <c r="C28" s="45"/>
      <c r="D28" s="42">
        <f>SUM(D29:D31)</f>
        <v>92</v>
      </c>
    </row>
    <row r="29" spans="1:4" s="26" customFormat="1" ht="15" customHeight="1">
      <c r="A29" s="35">
        <v>19</v>
      </c>
      <c r="B29" s="43" t="s">
        <v>8</v>
      </c>
      <c r="C29" s="44" t="s">
        <v>9</v>
      </c>
      <c r="D29" s="38">
        <v>10</v>
      </c>
    </row>
    <row r="30" spans="1:4" s="26" customFormat="1" ht="15" customHeight="1">
      <c r="A30" s="35">
        <v>20</v>
      </c>
      <c r="B30" s="43" t="s">
        <v>8</v>
      </c>
      <c r="C30" s="44" t="s">
        <v>10</v>
      </c>
      <c r="D30" s="38">
        <v>30</v>
      </c>
    </row>
    <row r="31" spans="1:4" s="26" customFormat="1" ht="15" customHeight="1">
      <c r="A31" s="35">
        <v>21</v>
      </c>
      <c r="B31" s="43" t="s">
        <v>8</v>
      </c>
      <c r="C31" s="44" t="s">
        <v>11</v>
      </c>
      <c r="D31" s="38">
        <v>52</v>
      </c>
    </row>
    <row r="32" spans="1:4" s="27" customFormat="1" ht="15" customHeight="1">
      <c r="A32" s="39"/>
      <c r="B32" s="40" t="s">
        <v>23</v>
      </c>
      <c r="C32" s="45"/>
      <c r="D32" s="42">
        <f>SUM(D33:D35)</f>
        <v>117</v>
      </c>
    </row>
    <row r="33" spans="1:4" s="26" customFormat="1" ht="15" customHeight="1">
      <c r="A33" s="35">
        <v>22</v>
      </c>
      <c r="B33" s="43" t="s">
        <v>8</v>
      </c>
      <c r="C33" s="44" t="s">
        <v>9</v>
      </c>
      <c r="D33" s="38">
        <v>10</v>
      </c>
    </row>
    <row r="34" spans="1:4" s="26" customFormat="1" ht="15" customHeight="1">
      <c r="A34" s="35">
        <v>23</v>
      </c>
      <c r="B34" s="43" t="s">
        <v>8</v>
      </c>
      <c r="C34" s="44" t="s">
        <v>10</v>
      </c>
      <c r="D34" s="38">
        <v>55</v>
      </c>
    </row>
    <row r="35" spans="1:4" s="26" customFormat="1" ht="15" customHeight="1">
      <c r="A35" s="35">
        <v>24</v>
      </c>
      <c r="B35" s="43" t="s">
        <v>8</v>
      </c>
      <c r="C35" s="44" t="s">
        <v>11</v>
      </c>
      <c r="D35" s="38">
        <v>52</v>
      </c>
    </row>
    <row r="36" spans="1:4" s="27" customFormat="1" ht="15" customHeight="1">
      <c r="A36" s="39"/>
      <c r="B36" s="40" t="s">
        <v>24</v>
      </c>
      <c r="C36" s="45"/>
      <c r="D36" s="42">
        <f>SUM(D37:D42)</f>
        <v>352</v>
      </c>
    </row>
    <row r="37" spans="1:4" s="26" customFormat="1" ht="15" customHeight="1">
      <c r="A37" s="35">
        <v>25</v>
      </c>
      <c r="B37" s="43" t="s">
        <v>8</v>
      </c>
      <c r="C37" s="44" t="s">
        <v>9</v>
      </c>
      <c r="D37" s="38">
        <v>10</v>
      </c>
    </row>
    <row r="38" spans="1:4" s="26" customFormat="1" ht="15" customHeight="1">
      <c r="A38" s="35">
        <v>26</v>
      </c>
      <c r="B38" s="43" t="s">
        <v>8</v>
      </c>
      <c r="C38" s="44" t="s">
        <v>10</v>
      </c>
      <c r="D38" s="38">
        <v>30</v>
      </c>
    </row>
    <row r="39" spans="1:12" s="24" customFormat="1" ht="15" customHeight="1">
      <c r="A39" s="35">
        <v>27</v>
      </c>
      <c r="B39" s="43" t="s">
        <v>8</v>
      </c>
      <c r="C39" s="46" t="s">
        <v>25</v>
      </c>
      <c r="D39" s="38">
        <v>25</v>
      </c>
      <c r="H39" s="26"/>
      <c r="I39" s="26"/>
      <c r="J39" s="26"/>
      <c r="K39" s="26"/>
      <c r="L39" s="26"/>
    </row>
    <row r="40" spans="1:12" s="24" customFormat="1" ht="15" customHeight="1">
      <c r="A40" s="35">
        <v>28</v>
      </c>
      <c r="B40" s="43" t="s">
        <v>8</v>
      </c>
      <c r="C40" s="44" t="s">
        <v>11</v>
      </c>
      <c r="D40" s="38">
        <v>52</v>
      </c>
      <c r="H40" s="26"/>
      <c r="I40" s="26"/>
      <c r="J40" s="26"/>
      <c r="K40" s="26"/>
      <c r="L40" s="26"/>
    </row>
    <row r="41" spans="1:12" s="24" customFormat="1" ht="15" customHeight="1">
      <c r="A41" s="35">
        <v>29</v>
      </c>
      <c r="B41" s="43" t="s">
        <v>26</v>
      </c>
      <c r="C41" s="46" t="s">
        <v>27</v>
      </c>
      <c r="D41" s="38">
        <v>200</v>
      </c>
      <c r="H41" s="26"/>
      <c r="I41" s="26"/>
      <c r="J41" s="26"/>
      <c r="K41" s="26"/>
      <c r="L41" s="26"/>
    </row>
    <row r="42" spans="1:12" s="24" customFormat="1" ht="15" customHeight="1">
      <c r="A42" s="35">
        <v>30</v>
      </c>
      <c r="B42" s="43" t="s">
        <v>28</v>
      </c>
      <c r="C42" s="46" t="s">
        <v>29</v>
      </c>
      <c r="D42" s="38">
        <v>35</v>
      </c>
      <c r="H42" s="26"/>
      <c r="I42" s="26"/>
      <c r="J42" s="26"/>
      <c r="K42" s="26"/>
      <c r="L42" s="26"/>
    </row>
    <row r="43" spans="1:4" s="28" customFormat="1" ht="15" customHeight="1">
      <c r="A43" s="47"/>
      <c r="B43" s="40" t="s">
        <v>30</v>
      </c>
      <c r="C43" s="48"/>
      <c r="D43" s="42">
        <f>SUM(D44)</f>
        <v>26</v>
      </c>
    </row>
    <row r="44" spans="1:4" ht="15" customHeight="1">
      <c r="A44" s="35">
        <v>31</v>
      </c>
      <c r="B44" s="49" t="s">
        <v>8</v>
      </c>
      <c r="C44" s="44" t="s">
        <v>11</v>
      </c>
      <c r="D44" s="38">
        <v>26</v>
      </c>
    </row>
    <row r="45" ht="21" customHeight="1"/>
  </sheetData>
  <sheetProtection/>
  <mergeCells count="1">
    <mergeCell ref="A2:D2"/>
  </mergeCells>
  <printOptions horizontalCentered="1"/>
  <pageMargins left="0.63" right="0.59" top="0.59" bottom="0.39" header="0.5" footer="0.31"/>
  <pageSetup horizontalDpi="300" verticalDpi="300" orientation="portrait"/>
  <headerFooter scaleWithDoc="0" alignWithMargins="0">
    <oddHeader>&amp;C&amp;"+"&amp;12
&amp;R
&amp;"-"&amp;9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40"/>
  <sheetViews>
    <sheetView tabSelected="1" zoomScaleSheetLayoutView="100" workbookViewId="0" topLeftCell="A1">
      <selection activeCell="B3" sqref="B3"/>
    </sheetView>
  </sheetViews>
  <sheetFormatPr defaultColWidth="10.28125" defaultRowHeight="12.75"/>
  <cols>
    <col min="1" max="1" width="4.140625" style="2" customWidth="1"/>
    <col min="2" max="2" width="11.8515625" style="3" customWidth="1"/>
    <col min="3" max="3" width="35.00390625" style="3" customWidth="1"/>
    <col min="4" max="4" width="31.57421875" style="3" customWidth="1"/>
    <col min="5" max="5" width="11.57421875" style="3" customWidth="1"/>
    <col min="6" max="16384" width="10.28125" style="3" customWidth="1"/>
  </cols>
  <sheetData>
    <row r="1" ht="21" customHeight="1">
      <c r="A1" s="4" t="s">
        <v>31</v>
      </c>
    </row>
    <row r="2" spans="1:5" ht="42" customHeight="1">
      <c r="A2" s="5" t="s">
        <v>32</v>
      </c>
      <c r="B2" s="6"/>
      <c r="C2" s="6"/>
      <c r="D2" s="6"/>
      <c r="E2" s="7"/>
    </row>
    <row r="3" spans="1:5" ht="28.5">
      <c r="A3" s="8" t="s">
        <v>2</v>
      </c>
      <c r="B3" s="9" t="s">
        <v>33</v>
      </c>
      <c r="C3" s="8" t="s">
        <v>34</v>
      </c>
      <c r="D3" s="8" t="s">
        <v>35</v>
      </c>
      <c r="E3" s="8" t="s">
        <v>36</v>
      </c>
    </row>
    <row r="4" spans="1:5" ht="18" customHeight="1">
      <c r="A4" s="8"/>
      <c r="B4" s="8" t="s">
        <v>6</v>
      </c>
      <c r="C4" s="10"/>
      <c r="D4" s="10"/>
      <c r="E4" s="11">
        <f>E5+E8+E10+E15+E19+E22+E25+E30+E33</f>
        <v>1388</v>
      </c>
    </row>
    <row r="5" spans="1:5" s="1" customFormat="1" ht="18" customHeight="1">
      <c r="A5" s="10"/>
      <c r="B5" s="8" t="s">
        <v>7</v>
      </c>
      <c r="C5" s="10"/>
      <c r="D5" s="10"/>
      <c r="E5" s="11">
        <f>SUM(E6:E7)</f>
        <v>60</v>
      </c>
    </row>
    <row r="6" spans="1:5" ht="18" customHeight="1">
      <c r="A6" s="12">
        <v>1</v>
      </c>
      <c r="B6" s="13" t="s">
        <v>8</v>
      </c>
      <c r="C6" s="14" t="s">
        <v>37</v>
      </c>
      <c r="D6" s="14" t="s">
        <v>38</v>
      </c>
      <c r="E6" s="15">
        <v>30</v>
      </c>
    </row>
    <row r="7" spans="1:5" ht="18" customHeight="1">
      <c r="A7" s="12">
        <v>2</v>
      </c>
      <c r="B7" s="13" t="s">
        <v>8</v>
      </c>
      <c r="C7" s="14" t="s">
        <v>39</v>
      </c>
      <c r="D7" s="14" t="s">
        <v>38</v>
      </c>
      <c r="E7" s="15">
        <v>30</v>
      </c>
    </row>
    <row r="8" spans="1:5" s="1" customFormat="1" ht="18" customHeight="1">
      <c r="A8" s="10"/>
      <c r="B8" s="8" t="s">
        <v>40</v>
      </c>
      <c r="C8" s="16"/>
      <c r="D8" s="16"/>
      <c r="E8" s="11">
        <f>SUM(E9)</f>
        <v>420</v>
      </c>
    </row>
    <row r="9" spans="1:5" ht="18" customHeight="1">
      <c r="A9" s="12">
        <v>3</v>
      </c>
      <c r="B9" s="13" t="s">
        <v>8</v>
      </c>
      <c r="C9" s="14" t="s">
        <v>41</v>
      </c>
      <c r="D9" s="14" t="s">
        <v>42</v>
      </c>
      <c r="E9" s="15">
        <v>420</v>
      </c>
    </row>
    <row r="10" spans="1:5" s="1" customFormat="1" ht="18" customHeight="1">
      <c r="A10" s="10"/>
      <c r="B10" s="8" t="s">
        <v>12</v>
      </c>
      <c r="C10" s="16"/>
      <c r="D10" s="16"/>
      <c r="E10" s="11">
        <f>SUM(E11:E14)</f>
        <v>420</v>
      </c>
    </row>
    <row r="11" spans="1:5" ht="18" customHeight="1">
      <c r="A11" s="12">
        <v>4</v>
      </c>
      <c r="B11" s="13" t="s">
        <v>8</v>
      </c>
      <c r="C11" s="14" t="s">
        <v>43</v>
      </c>
      <c r="D11" s="14" t="s">
        <v>44</v>
      </c>
      <c r="E11" s="15">
        <v>20</v>
      </c>
    </row>
    <row r="12" spans="1:5" ht="18" customHeight="1">
      <c r="A12" s="12">
        <v>5</v>
      </c>
      <c r="B12" s="13" t="s">
        <v>8</v>
      </c>
      <c r="C12" s="14" t="s">
        <v>43</v>
      </c>
      <c r="D12" s="14" t="s">
        <v>42</v>
      </c>
      <c r="E12" s="15">
        <v>360</v>
      </c>
    </row>
    <row r="13" spans="1:5" ht="18" customHeight="1">
      <c r="A13" s="12">
        <v>6</v>
      </c>
      <c r="B13" s="13" t="s">
        <v>45</v>
      </c>
      <c r="C13" s="14" t="s">
        <v>46</v>
      </c>
      <c r="D13" s="14" t="s">
        <v>44</v>
      </c>
      <c r="E13" s="15">
        <v>20</v>
      </c>
    </row>
    <row r="14" spans="1:5" ht="18" customHeight="1">
      <c r="A14" s="12">
        <v>7</v>
      </c>
      <c r="B14" s="13" t="s">
        <v>47</v>
      </c>
      <c r="C14" s="14" t="s">
        <v>48</v>
      </c>
      <c r="D14" s="14" t="s">
        <v>44</v>
      </c>
      <c r="E14" s="15">
        <v>20</v>
      </c>
    </row>
    <row r="15" spans="1:5" s="1" customFormat="1" ht="18" customHeight="1">
      <c r="A15" s="10"/>
      <c r="B15" s="8" t="s">
        <v>13</v>
      </c>
      <c r="C15" s="16"/>
      <c r="D15" s="16"/>
      <c r="E15" s="11">
        <f>SUM(E16:E18)</f>
        <v>60</v>
      </c>
    </row>
    <row r="16" spans="1:5" ht="18" customHeight="1">
      <c r="A16" s="12">
        <v>8</v>
      </c>
      <c r="B16" s="13" t="s">
        <v>49</v>
      </c>
      <c r="C16" s="14" t="s">
        <v>50</v>
      </c>
      <c r="D16" s="14" t="s">
        <v>44</v>
      </c>
      <c r="E16" s="15">
        <v>20</v>
      </c>
    </row>
    <row r="17" spans="1:5" ht="18" customHeight="1">
      <c r="A17" s="12">
        <v>9</v>
      </c>
      <c r="B17" s="13" t="s">
        <v>8</v>
      </c>
      <c r="C17" s="14" t="s">
        <v>51</v>
      </c>
      <c r="D17" s="14" t="s">
        <v>44</v>
      </c>
      <c r="E17" s="15">
        <v>20</v>
      </c>
    </row>
    <row r="18" spans="1:5" ht="18" customHeight="1">
      <c r="A18" s="12">
        <v>10</v>
      </c>
      <c r="B18" s="13" t="s">
        <v>52</v>
      </c>
      <c r="C18" s="14" t="s">
        <v>53</v>
      </c>
      <c r="D18" s="14" t="s">
        <v>44</v>
      </c>
      <c r="E18" s="15">
        <v>20</v>
      </c>
    </row>
    <row r="19" spans="1:5" s="1" customFormat="1" ht="18" customHeight="1">
      <c r="A19" s="10"/>
      <c r="B19" s="8" t="s">
        <v>24</v>
      </c>
      <c r="C19" s="16"/>
      <c r="D19" s="16"/>
      <c r="E19" s="11">
        <f>SUM(E20:E21)</f>
        <v>50</v>
      </c>
    </row>
    <row r="20" spans="1:5" ht="18" customHeight="1">
      <c r="A20" s="12">
        <v>11</v>
      </c>
      <c r="B20" s="13" t="s">
        <v>8</v>
      </c>
      <c r="C20" s="14" t="s">
        <v>54</v>
      </c>
      <c r="D20" s="14" t="s">
        <v>38</v>
      </c>
      <c r="E20" s="15">
        <v>30</v>
      </c>
    </row>
    <row r="21" spans="1:5" ht="18" customHeight="1">
      <c r="A21" s="12">
        <v>12</v>
      </c>
      <c r="B21" s="13" t="s">
        <v>55</v>
      </c>
      <c r="C21" s="14" t="s">
        <v>56</v>
      </c>
      <c r="D21" s="14" t="s">
        <v>44</v>
      </c>
      <c r="E21" s="15">
        <v>20</v>
      </c>
    </row>
    <row r="22" spans="1:5" s="1" customFormat="1" ht="18" customHeight="1">
      <c r="A22" s="10"/>
      <c r="B22" s="8" t="s">
        <v>16</v>
      </c>
      <c r="C22" s="16"/>
      <c r="D22" s="16"/>
      <c r="E22" s="11">
        <f>SUM(E23:E24)</f>
        <v>40</v>
      </c>
    </row>
    <row r="23" spans="1:5" ht="18" customHeight="1">
      <c r="A23" s="12">
        <v>13</v>
      </c>
      <c r="B23" s="13" t="s">
        <v>8</v>
      </c>
      <c r="C23" s="14" t="s">
        <v>57</v>
      </c>
      <c r="D23" s="14" t="s">
        <v>44</v>
      </c>
      <c r="E23" s="15">
        <v>20</v>
      </c>
    </row>
    <row r="24" spans="1:5" ht="18" customHeight="1">
      <c r="A24" s="12">
        <v>14</v>
      </c>
      <c r="B24" s="13" t="s">
        <v>58</v>
      </c>
      <c r="C24" s="14" t="s">
        <v>59</v>
      </c>
      <c r="D24" s="14" t="s">
        <v>44</v>
      </c>
      <c r="E24" s="15">
        <v>20</v>
      </c>
    </row>
    <row r="25" spans="1:5" s="1" customFormat="1" ht="18" customHeight="1">
      <c r="A25" s="10"/>
      <c r="B25" s="8" t="s">
        <v>23</v>
      </c>
      <c r="C25" s="16"/>
      <c r="D25" s="16"/>
      <c r="E25" s="11">
        <f>SUM(E26:E29)</f>
        <v>148</v>
      </c>
    </row>
    <row r="26" spans="1:5" ht="18" customHeight="1">
      <c r="A26" s="12">
        <v>15</v>
      </c>
      <c r="B26" s="13" t="s">
        <v>8</v>
      </c>
      <c r="C26" s="14" t="s">
        <v>60</v>
      </c>
      <c r="D26" s="14" t="s">
        <v>44</v>
      </c>
      <c r="E26" s="15">
        <v>20</v>
      </c>
    </row>
    <row r="27" spans="1:5" ht="18" customHeight="1">
      <c r="A27" s="12">
        <v>16</v>
      </c>
      <c r="B27" s="13" t="s">
        <v>61</v>
      </c>
      <c r="C27" s="14" t="s">
        <v>62</v>
      </c>
      <c r="D27" s="14" t="s">
        <v>44</v>
      </c>
      <c r="E27" s="15">
        <v>20</v>
      </c>
    </row>
    <row r="28" spans="1:5" ht="27.75" customHeight="1">
      <c r="A28" s="12">
        <v>17</v>
      </c>
      <c r="B28" s="13" t="s">
        <v>63</v>
      </c>
      <c r="C28" s="17" t="s">
        <v>64</v>
      </c>
      <c r="D28" s="14" t="s">
        <v>65</v>
      </c>
      <c r="E28" s="15">
        <v>60</v>
      </c>
    </row>
    <row r="29" spans="1:5" ht="30" customHeight="1">
      <c r="A29" s="12">
        <v>18</v>
      </c>
      <c r="B29" s="13" t="s">
        <v>63</v>
      </c>
      <c r="C29" s="17" t="s">
        <v>64</v>
      </c>
      <c r="D29" s="14" t="s">
        <v>66</v>
      </c>
      <c r="E29" s="15">
        <v>48</v>
      </c>
    </row>
    <row r="30" spans="1:5" s="1" customFormat="1" ht="18" customHeight="1">
      <c r="A30" s="10"/>
      <c r="B30" s="8" t="s">
        <v>17</v>
      </c>
      <c r="C30" s="16"/>
      <c r="D30" s="16"/>
      <c r="E30" s="11">
        <f>SUM(E31:E32)</f>
        <v>60</v>
      </c>
    </row>
    <row r="31" spans="1:5" ht="18" customHeight="1">
      <c r="A31" s="12">
        <v>19</v>
      </c>
      <c r="B31" s="13" t="s">
        <v>8</v>
      </c>
      <c r="C31" s="14" t="s">
        <v>67</v>
      </c>
      <c r="D31" s="14" t="s">
        <v>38</v>
      </c>
      <c r="E31" s="15">
        <v>30</v>
      </c>
    </row>
    <row r="32" spans="1:5" ht="18" customHeight="1">
      <c r="A32" s="12">
        <v>20</v>
      </c>
      <c r="B32" s="13" t="s">
        <v>18</v>
      </c>
      <c r="C32" s="14" t="s">
        <v>68</v>
      </c>
      <c r="D32" s="14" t="s">
        <v>38</v>
      </c>
      <c r="E32" s="15">
        <v>30</v>
      </c>
    </row>
    <row r="33" spans="1:5" s="1" customFormat="1" ht="18" customHeight="1">
      <c r="A33" s="10"/>
      <c r="B33" s="8" t="s">
        <v>22</v>
      </c>
      <c r="C33" s="16"/>
      <c r="D33" s="16"/>
      <c r="E33" s="11">
        <f>SUM(E34:E37)</f>
        <v>130</v>
      </c>
    </row>
    <row r="34" spans="1:5" ht="18" customHeight="1">
      <c r="A34" s="12">
        <v>21</v>
      </c>
      <c r="B34" s="13" t="s">
        <v>8</v>
      </c>
      <c r="C34" s="14" t="s">
        <v>69</v>
      </c>
      <c r="D34" s="14" t="s">
        <v>38</v>
      </c>
      <c r="E34" s="15">
        <v>30</v>
      </c>
    </row>
    <row r="35" spans="1:5" ht="18" customHeight="1">
      <c r="A35" s="12">
        <v>22</v>
      </c>
      <c r="B35" s="13" t="s">
        <v>70</v>
      </c>
      <c r="C35" s="14" t="s">
        <v>71</v>
      </c>
      <c r="D35" s="14" t="s">
        <v>44</v>
      </c>
      <c r="E35" s="15">
        <v>20</v>
      </c>
    </row>
    <row r="36" spans="1:5" ht="18" customHeight="1">
      <c r="A36" s="12">
        <v>23</v>
      </c>
      <c r="B36" s="13" t="s">
        <v>72</v>
      </c>
      <c r="C36" s="14" t="s">
        <v>73</v>
      </c>
      <c r="D36" s="14" t="s">
        <v>44</v>
      </c>
      <c r="E36" s="15">
        <v>20</v>
      </c>
    </row>
    <row r="37" spans="1:5" ht="18" customHeight="1">
      <c r="A37" s="12">
        <v>24</v>
      </c>
      <c r="B37" s="13" t="s">
        <v>74</v>
      </c>
      <c r="C37" s="14" t="s">
        <v>75</v>
      </c>
      <c r="D37" s="14" t="s">
        <v>76</v>
      </c>
      <c r="E37" s="15">
        <v>60</v>
      </c>
    </row>
    <row r="38" spans="1:5" ht="18" customHeight="1">
      <c r="A38" s="18"/>
      <c r="B38" s="19" t="s">
        <v>77</v>
      </c>
      <c r="C38" s="20"/>
      <c r="D38" s="20"/>
      <c r="E38" s="20"/>
    </row>
    <row r="39" ht="20.25">
      <c r="B39" s="21"/>
    </row>
    <row r="40" ht="15">
      <c r="B40" s="22" t="s">
        <v>77</v>
      </c>
    </row>
  </sheetData>
  <sheetProtection/>
  <mergeCells count="1">
    <mergeCell ref="A2:E2"/>
  </mergeCells>
  <printOptions horizontalCentered="1"/>
  <pageMargins left="0.55" right="0.47" top="0.67" bottom="0.67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迈阿密的寒冷</cp:lastModifiedBy>
  <dcterms:created xsi:type="dcterms:W3CDTF">2018-03-16T01:33:58Z</dcterms:created>
  <dcterms:modified xsi:type="dcterms:W3CDTF">2019-08-22T01:23:28Z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2052-11.1.0.8976</vt:lpwstr>
  </property>
</Properties>
</file>