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15" windowHeight="13005"/>
  </bookViews>
  <sheets>
    <sheet name="市县转移支付" sheetId="3" r:id="rId1"/>
  </sheets>
  <definedNames>
    <definedName name="_xlnm._FilterDatabase" localSheetId="0" hidden="1">市县转移支付!$A$3:$H$85</definedName>
    <definedName name="_xlnm.Print_Titles" localSheetId="0">市县转移支付!$3:$3</definedName>
  </definedNames>
  <calcPr calcId="144525"/>
</workbook>
</file>

<file path=xl/sharedStrings.xml><?xml version="1.0" encoding="utf-8"?>
<sst xmlns="http://schemas.openxmlformats.org/spreadsheetml/2006/main" count="123">
  <si>
    <t>附件1</t>
  </si>
  <si>
    <t>提前下达2024年公共体育场馆向社会免费或低收费开放中央补助资金预算表</t>
  </si>
  <si>
    <t>序号</t>
  </si>
  <si>
    <t>市（县）</t>
  </si>
  <si>
    <t>场馆名称</t>
  </si>
  <si>
    <t>接待人次</t>
  </si>
  <si>
    <t>核心场地面积</t>
  </si>
  <si>
    <t>因素得分</t>
  </si>
  <si>
    <t>调节后因素得分</t>
  </si>
  <si>
    <t xml:space="preserve">金额
(万元) </t>
  </si>
  <si>
    <r>
      <rPr>
        <b/>
        <sz val="11"/>
        <color theme="1"/>
        <rFont val="仿宋_GB2312"/>
        <charset val="134"/>
      </rPr>
      <t>总计</t>
    </r>
  </si>
  <si>
    <t>漳州市</t>
  </si>
  <si>
    <r>
      <rPr>
        <sz val="11"/>
        <color theme="1"/>
        <rFont val="仿宋_GB2312"/>
        <charset val="134"/>
      </rPr>
      <t>云霄县</t>
    </r>
  </si>
  <si>
    <r>
      <rPr>
        <sz val="11"/>
        <color rgb="FF000000"/>
        <rFont val="仿宋_GB2312"/>
        <charset val="134"/>
      </rPr>
      <t>云霄县体育场</t>
    </r>
  </si>
  <si>
    <r>
      <rPr>
        <sz val="11"/>
        <color theme="1"/>
        <rFont val="仿宋_GB2312"/>
        <charset val="134"/>
      </rPr>
      <t>龙海区</t>
    </r>
  </si>
  <si>
    <r>
      <rPr>
        <sz val="11"/>
        <color rgb="FF000000"/>
        <rFont val="仿宋_GB2312"/>
        <charset val="134"/>
      </rPr>
      <t>龙海区体育场</t>
    </r>
  </si>
  <si>
    <r>
      <rPr>
        <sz val="11"/>
        <color theme="1"/>
        <rFont val="仿宋_GB2312"/>
        <charset val="134"/>
      </rPr>
      <t>诏安县</t>
    </r>
  </si>
  <si>
    <r>
      <rPr>
        <sz val="11"/>
        <color rgb="FF000000"/>
        <rFont val="仿宋_GB2312"/>
        <charset val="134"/>
      </rPr>
      <t>诏安县文体中心运动场</t>
    </r>
  </si>
  <si>
    <t>泉州市</t>
  </si>
  <si>
    <r>
      <rPr>
        <sz val="11"/>
        <color theme="1"/>
        <rFont val="仿宋_GB2312"/>
        <charset val="134"/>
      </rPr>
      <t>本级</t>
    </r>
  </si>
  <si>
    <r>
      <rPr>
        <sz val="11"/>
        <color rgb="FF000000"/>
        <rFont val="仿宋_GB2312"/>
        <charset val="134"/>
      </rPr>
      <t>泉州市体育中心陈延奎体育场</t>
    </r>
  </si>
  <si>
    <r>
      <rPr>
        <sz val="11"/>
        <color rgb="FF000000"/>
        <rFont val="仿宋_GB2312"/>
        <charset val="134"/>
      </rPr>
      <t>泉州市体育中心吕振万游泳馆</t>
    </r>
  </si>
  <si>
    <r>
      <rPr>
        <sz val="11"/>
        <color rgb="FF000000"/>
        <rFont val="仿宋_GB2312"/>
        <charset val="134"/>
      </rPr>
      <t>泉州市体育中心侨乡体育馆</t>
    </r>
  </si>
  <si>
    <r>
      <rPr>
        <sz val="11"/>
        <color theme="1"/>
        <rFont val="仿宋_GB2312"/>
        <charset val="134"/>
      </rPr>
      <t>惠安县</t>
    </r>
  </si>
  <si>
    <r>
      <rPr>
        <sz val="11"/>
        <color rgb="FF000000"/>
        <rFont val="仿宋_GB2312"/>
        <charset val="134"/>
      </rPr>
      <t>惠安县体育场</t>
    </r>
  </si>
  <si>
    <r>
      <rPr>
        <sz val="11"/>
        <color rgb="FF000000"/>
        <rFont val="仿宋_GB2312"/>
        <charset val="134"/>
      </rPr>
      <t>惠安县体育馆</t>
    </r>
  </si>
  <si>
    <r>
      <rPr>
        <sz val="11"/>
        <color theme="1"/>
        <rFont val="仿宋_GB2312"/>
        <charset val="134"/>
      </rPr>
      <t>安溪县</t>
    </r>
  </si>
  <si>
    <r>
      <rPr>
        <sz val="11"/>
        <color rgb="FF000000"/>
        <rFont val="仿宋_GB2312"/>
        <charset val="134"/>
      </rPr>
      <t>安溪梧桐体育馆</t>
    </r>
  </si>
  <si>
    <r>
      <rPr>
        <sz val="11"/>
        <color theme="1"/>
        <rFont val="仿宋_GB2312"/>
        <charset val="134"/>
      </rPr>
      <t>永春县</t>
    </r>
  </si>
  <si>
    <r>
      <rPr>
        <sz val="11"/>
        <color rgb="FF000000"/>
        <rFont val="仿宋_GB2312"/>
        <charset val="134"/>
      </rPr>
      <t>永春县棣兰体育馆</t>
    </r>
  </si>
  <si>
    <r>
      <rPr>
        <sz val="11"/>
        <color rgb="FF000000"/>
        <rFont val="仿宋_GB2312"/>
        <charset val="134"/>
      </rPr>
      <t>永春县仓满体育场</t>
    </r>
  </si>
  <si>
    <r>
      <rPr>
        <sz val="11"/>
        <color theme="1"/>
        <rFont val="仿宋_GB2312"/>
        <charset val="134"/>
      </rPr>
      <t>德化县</t>
    </r>
  </si>
  <si>
    <r>
      <rPr>
        <sz val="11"/>
        <color rgb="FF000000"/>
        <rFont val="仿宋_GB2312"/>
        <charset val="134"/>
      </rPr>
      <t>德化县体育场</t>
    </r>
  </si>
  <si>
    <r>
      <rPr>
        <sz val="11"/>
        <color rgb="FF000000"/>
        <rFont val="仿宋_GB2312"/>
        <charset val="134"/>
      </rPr>
      <t>德化县青少年校外体育活动中心</t>
    </r>
  </si>
  <si>
    <r>
      <rPr>
        <sz val="11"/>
        <color theme="1"/>
        <rFont val="仿宋_GB2312"/>
        <charset val="134"/>
      </rPr>
      <t>晋江市</t>
    </r>
  </si>
  <si>
    <r>
      <rPr>
        <sz val="11"/>
        <color rgb="FF000000"/>
        <rFont val="仿宋_GB2312"/>
        <charset val="134"/>
      </rPr>
      <t>晋江市体育中心游泳馆</t>
    </r>
  </si>
  <si>
    <r>
      <rPr>
        <sz val="11"/>
        <color rgb="FF000000"/>
        <rFont val="仿宋_GB2312"/>
        <charset val="134"/>
      </rPr>
      <t>晋江市全民健身中心场馆</t>
    </r>
  </si>
  <si>
    <r>
      <rPr>
        <sz val="11"/>
        <color theme="1"/>
        <rFont val="仿宋_GB2312"/>
        <charset val="134"/>
      </rPr>
      <t>南安市</t>
    </r>
  </si>
  <si>
    <r>
      <rPr>
        <sz val="11"/>
        <color rgb="FF000000"/>
        <rFont val="仿宋_GB2312"/>
        <charset val="134"/>
      </rPr>
      <t>南安市体育中心体育场</t>
    </r>
  </si>
  <si>
    <r>
      <rPr>
        <sz val="11"/>
        <color rgb="FF000000"/>
        <rFont val="仿宋_GB2312"/>
        <charset val="134"/>
      </rPr>
      <t>南安市体育馆</t>
    </r>
  </si>
  <si>
    <t>莆田市</t>
  </si>
  <si>
    <r>
      <rPr>
        <sz val="11"/>
        <color rgb="FF000000"/>
        <rFont val="仿宋_GB2312"/>
        <charset val="134"/>
      </rPr>
      <t>本级</t>
    </r>
  </si>
  <si>
    <r>
      <rPr>
        <sz val="11"/>
        <color rgb="FF000000"/>
        <rFont val="仿宋_GB2312"/>
        <charset val="134"/>
      </rPr>
      <t>莆田市体育中心游泳馆（公共游泳馆）</t>
    </r>
  </si>
  <si>
    <r>
      <rPr>
        <sz val="11"/>
        <color rgb="FF000000"/>
        <rFont val="仿宋_GB2312"/>
        <charset val="134"/>
      </rPr>
      <t>莆田市体育场</t>
    </r>
  </si>
  <si>
    <r>
      <rPr>
        <sz val="11"/>
        <color rgb="FF000000"/>
        <rFont val="仿宋_GB2312"/>
        <charset val="134"/>
      </rPr>
      <t>莆田市体育馆</t>
    </r>
  </si>
  <si>
    <t>三明市</t>
  </si>
  <si>
    <r>
      <rPr>
        <sz val="11"/>
        <color rgb="FF000000"/>
        <rFont val="仿宋_GB2312"/>
        <charset val="134"/>
      </rPr>
      <t>三明市全民健身中心</t>
    </r>
  </si>
  <si>
    <r>
      <rPr>
        <sz val="11"/>
        <color rgb="FF000000"/>
        <rFont val="仿宋_GB2312"/>
        <charset val="134"/>
      </rPr>
      <t>三明市体育活动中心游泳馆</t>
    </r>
  </si>
  <si>
    <r>
      <rPr>
        <sz val="11"/>
        <color rgb="FF000000"/>
        <rFont val="仿宋_GB2312"/>
        <charset val="134"/>
      </rPr>
      <t>三明市体育馆</t>
    </r>
  </si>
  <si>
    <r>
      <rPr>
        <sz val="11"/>
        <color rgb="FF000000"/>
        <rFont val="仿宋_GB2312"/>
        <charset val="134"/>
      </rPr>
      <t>三明市体育场</t>
    </r>
  </si>
  <si>
    <r>
      <rPr>
        <sz val="11"/>
        <color rgb="FF000000"/>
        <rFont val="仿宋_GB2312"/>
        <charset val="134"/>
      </rPr>
      <t>明溪县</t>
    </r>
  </si>
  <si>
    <r>
      <rPr>
        <sz val="11"/>
        <color rgb="FF000000"/>
        <rFont val="仿宋_GB2312"/>
        <charset val="134"/>
      </rPr>
      <t>明溪县侨乡体育中心游泳馆</t>
    </r>
  </si>
  <si>
    <r>
      <rPr>
        <sz val="11"/>
        <color rgb="FF000000"/>
        <rFont val="仿宋_GB2312"/>
        <charset val="134"/>
      </rPr>
      <t>明溪县侨乡体育中心体育馆</t>
    </r>
  </si>
  <si>
    <r>
      <rPr>
        <sz val="11"/>
        <color rgb="FF000000"/>
        <rFont val="仿宋_GB2312"/>
        <charset val="134"/>
      </rPr>
      <t>明溪县体育中心体育场</t>
    </r>
  </si>
  <si>
    <r>
      <rPr>
        <sz val="11"/>
        <color rgb="FF000000"/>
        <rFont val="仿宋_GB2312"/>
        <charset val="134"/>
      </rPr>
      <t>清流县</t>
    </r>
  </si>
  <si>
    <r>
      <rPr>
        <sz val="11"/>
        <color rgb="FF000000"/>
        <rFont val="仿宋_GB2312"/>
        <charset val="134"/>
      </rPr>
      <t>清流县体育中心体育馆</t>
    </r>
  </si>
  <si>
    <r>
      <rPr>
        <sz val="11"/>
        <color rgb="FF000000"/>
        <rFont val="仿宋_GB2312"/>
        <charset val="134"/>
      </rPr>
      <t>宁化县</t>
    </r>
  </si>
  <si>
    <r>
      <rPr>
        <sz val="11"/>
        <color rgb="FF000000"/>
        <rFont val="仿宋_GB2312"/>
        <charset val="134"/>
      </rPr>
      <t>宁化县体育中心田径场</t>
    </r>
  </si>
  <si>
    <r>
      <rPr>
        <sz val="11"/>
        <color rgb="FF000000"/>
        <rFont val="仿宋_GB2312"/>
        <charset val="134"/>
      </rPr>
      <t>宁化县体育中心体育馆</t>
    </r>
  </si>
  <si>
    <r>
      <rPr>
        <sz val="11"/>
        <color rgb="FF000000"/>
        <rFont val="仿宋_GB2312"/>
        <charset val="134"/>
      </rPr>
      <t>宁化县游泳馆</t>
    </r>
  </si>
  <si>
    <r>
      <rPr>
        <sz val="11"/>
        <color rgb="FF000000"/>
        <rFont val="仿宋_GB2312"/>
        <charset val="134"/>
      </rPr>
      <t>大田县</t>
    </r>
  </si>
  <si>
    <r>
      <rPr>
        <sz val="11"/>
        <color rgb="FF000000"/>
        <rFont val="仿宋_GB2312"/>
        <charset val="134"/>
      </rPr>
      <t>大田县体育中心体育场</t>
    </r>
  </si>
  <si>
    <r>
      <rPr>
        <sz val="11"/>
        <color rgb="FF000000"/>
        <rFont val="仿宋_GB2312"/>
        <charset val="134"/>
      </rPr>
      <t>大田县体育中心游泳馆</t>
    </r>
  </si>
  <si>
    <r>
      <rPr>
        <sz val="11"/>
        <color rgb="FF000000"/>
        <rFont val="仿宋_GB2312"/>
        <charset val="134"/>
      </rPr>
      <t>大田县体育中心体育馆</t>
    </r>
  </si>
  <si>
    <r>
      <rPr>
        <sz val="11"/>
        <color rgb="FF000000"/>
        <rFont val="仿宋_GB2312"/>
        <charset val="134"/>
      </rPr>
      <t>沙县区</t>
    </r>
  </si>
  <si>
    <r>
      <rPr>
        <sz val="11"/>
        <color rgb="FF000000"/>
        <rFont val="仿宋_GB2312"/>
        <charset val="134"/>
      </rPr>
      <t>沙县人民游泳馆</t>
    </r>
  </si>
  <si>
    <r>
      <rPr>
        <sz val="11"/>
        <color rgb="FF000000"/>
        <rFont val="仿宋_GB2312"/>
        <charset val="134"/>
      </rPr>
      <t>沙县新区体育馆</t>
    </r>
  </si>
  <si>
    <r>
      <rPr>
        <sz val="11"/>
        <color rgb="FF000000"/>
        <rFont val="仿宋_GB2312"/>
        <charset val="134"/>
      </rPr>
      <t>沙县人民体育馆</t>
    </r>
  </si>
  <si>
    <r>
      <rPr>
        <sz val="11"/>
        <color rgb="FF000000"/>
        <rFont val="仿宋_GB2312"/>
        <charset val="134"/>
      </rPr>
      <t>将乐县</t>
    </r>
  </si>
  <si>
    <r>
      <rPr>
        <sz val="11"/>
        <color rgb="FF000000"/>
        <rFont val="仿宋_GB2312"/>
        <charset val="134"/>
      </rPr>
      <t>将乐县全民健身中心</t>
    </r>
  </si>
  <si>
    <r>
      <rPr>
        <sz val="11"/>
        <color rgb="FF000000"/>
        <rFont val="仿宋_GB2312"/>
        <charset val="134"/>
      </rPr>
      <t>将乐县体育中心体育馆</t>
    </r>
  </si>
  <si>
    <r>
      <rPr>
        <sz val="11"/>
        <color rgb="FF000000"/>
        <rFont val="仿宋_GB2312"/>
        <charset val="134"/>
      </rPr>
      <t>将乐县游泳馆</t>
    </r>
  </si>
  <si>
    <r>
      <rPr>
        <sz val="11"/>
        <color rgb="FF000000"/>
        <rFont val="仿宋_GB2312"/>
        <charset val="134"/>
      </rPr>
      <t>将乐县体育中心体育场</t>
    </r>
  </si>
  <si>
    <r>
      <rPr>
        <sz val="11"/>
        <color rgb="FF000000"/>
        <rFont val="仿宋_GB2312"/>
        <charset val="134"/>
      </rPr>
      <t>泰宁县</t>
    </r>
  </si>
  <si>
    <r>
      <rPr>
        <sz val="11"/>
        <color rgb="FF000000"/>
        <rFont val="仿宋_GB2312"/>
        <charset val="134"/>
      </rPr>
      <t>泰宁县全民健身活动中心公共游泳馆</t>
    </r>
  </si>
  <si>
    <r>
      <rPr>
        <sz val="11"/>
        <color rgb="FF000000"/>
        <rFont val="仿宋_GB2312"/>
        <charset val="134"/>
      </rPr>
      <t>泰宁县全民健身活动中心公共体育馆</t>
    </r>
  </si>
  <si>
    <r>
      <rPr>
        <sz val="11"/>
        <color rgb="FF000000"/>
        <rFont val="仿宋_GB2312"/>
        <charset val="134"/>
      </rPr>
      <t>泰宁县全民健身活动中心</t>
    </r>
  </si>
  <si>
    <r>
      <rPr>
        <sz val="11"/>
        <color rgb="FF000000"/>
        <rFont val="仿宋_GB2312"/>
        <charset val="134"/>
      </rPr>
      <t>建宁县</t>
    </r>
  </si>
  <si>
    <r>
      <rPr>
        <sz val="11"/>
        <color rgb="FF000000"/>
        <rFont val="仿宋_GB2312"/>
        <charset val="134"/>
      </rPr>
      <t>建宁县体育馆</t>
    </r>
  </si>
  <si>
    <r>
      <rPr>
        <sz val="11"/>
        <color rgb="FF000000"/>
        <rFont val="仿宋_GB2312"/>
        <charset val="134"/>
      </rPr>
      <t>建宁县体育场</t>
    </r>
  </si>
  <si>
    <r>
      <rPr>
        <sz val="11"/>
        <color rgb="FF000000"/>
        <rFont val="仿宋_GB2312"/>
        <charset val="134"/>
      </rPr>
      <t>建宁县全民健身馆</t>
    </r>
  </si>
  <si>
    <r>
      <rPr>
        <sz val="11"/>
        <color rgb="FF000000"/>
        <rFont val="仿宋_GB2312"/>
        <charset val="134"/>
      </rPr>
      <t>永安市</t>
    </r>
  </si>
  <si>
    <r>
      <rPr>
        <sz val="11"/>
        <color rgb="FF000000"/>
        <rFont val="仿宋_GB2312"/>
        <charset val="134"/>
      </rPr>
      <t>永安市体育中心体育场</t>
    </r>
  </si>
  <si>
    <t>龙岩市</t>
  </si>
  <si>
    <r>
      <rPr>
        <sz val="11"/>
        <color rgb="FF000000"/>
        <rFont val="仿宋_GB2312"/>
        <charset val="134"/>
      </rPr>
      <t>龙岩市体育中心网球场（馆）</t>
    </r>
  </si>
  <si>
    <r>
      <rPr>
        <sz val="11"/>
        <color rgb="FF000000"/>
        <rFont val="仿宋_GB2312"/>
        <charset val="134"/>
      </rPr>
      <t>龙岩市体育中心天照羽毛球馆</t>
    </r>
  </si>
  <si>
    <r>
      <rPr>
        <sz val="11"/>
        <color rgb="FF000000"/>
        <rFont val="仿宋_GB2312"/>
        <charset val="134"/>
      </rPr>
      <t>龙岩市体育中心体育场</t>
    </r>
  </si>
  <si>
    <r>
      <rPr>
        <sz val="11"/>
        <color rgb="FF000000"/>
        <rFont val="仿宋_GB2312"/>
        <charset val="134"/>
      </rPr>
      <t>漳平市</t>
    </r>
  </si>
  <si>
    <r>
      <rPr>
        <sz val="11"/>
        <color rgb="FF000000"/>
        <rFont val="仿宋_GB2312"/>
        <charset val="134"/>
      </rPr>
      <t>漳平市体育中心体育场</t>
    </r>
  </si>
  <si>
    <r>
      <rPr>
        <sz val="11"/>
        <color rgb="FF000000"/>
        <rFont val="仿宋_GB2312"/>
        <charset val="134"/>
      </rPr>
      <t>长汀县</t>
    </r>
  </si>
  <si>
    <r>
      <rPr>
        <sz val="11"/>
        <color rgb="FF000000"/>
        <rFont val="仿宋_GB2312"/>
        <charset val="134"/>
      </rPr>
      <t>长汀县体育馆</t>
    </r>
  </si>
  <si>
    <r>
      <rPr>
        <sz val="11"/>
        <color rgb="FF000000"/>
        <rFont val="仿宋_GB2312"/>
        <charset val="134"/>
      </rPr>
      <t>汀州红军体育场</t>
    </r>
  </si>
  <si>
    <r>
      <rPr>
        <sz val="11"/>
        <color rgb="FF000000"/>
        <rFont val="仿宋_GB2312"/>
        <charset val="134"/>
      </rPr>
      <t>上杭县</t>
    </r>
  </si>
  <si>
    <r>
      <rPr>
        <sz val="11"/>
        <color rgb="FF000000"/>
        <rFont val="仿宋_GB2312"/>
        <charset val="134"/>
      </rPr>
      <t>上杭县全民健身中心（多功能馆）</t>
    </r>
  </si>
  <si>
    <t>南平市</t>
  </si>
  <si>
    <r>
      <rPr>
        <sz val="11"/>
        <color rgb="FF000000"/>
        <rFont val="仿宋_GB2312"/>
        <charset val="134"/>
      </rPr>
      <t>南平市田径场</t>
    </r>
  </si>
  <si>
    <r>
      <rPr>
        <sz val="11"/>
        <color rgb="FF000000"/>
        <rFont val="仿宋_GB2312"/>
        <charset val="134"/>
      </rPr>
      <t>建阳区</t>
    </r>
  </si>
  <si>
    <r>
      <rPr>
        <sz val="11"/>
        <color rgb="FF000000"/>
        <rFont val="仿宋_GB2312"/>
        <charset val="134"/>
      </rPr>
      <t>南平市建阳区体育馆</t>
    </r>
  </si>
  <si>
    <r>
      <rPr>
        <sz val="11"/>
        <color rgb="FF000000"/>
        <rFont val="仿宋_GB2312"/>
        <charset val="134"/>
      </rPr>
      <t>建阳区体育场</t>
    </r>
  </si>
  <si>
    <r>
      <rPr>
        <sz val="11"/>
        <color rgb="FF000000"/>
        <rFont val="仿宋_GB2312"/>
        <charset val="134"/>
      </rPr>
      <t>南平市体育中心武夷新区赤岸社区公园</t>
    </r>
  </si>
  <si>
    <r>
      <rPr>
        <sz val="11"/>
        <color rgb="FF000000"/>
        <rFont val="仿宋_GB2312"/>
        <charset val="134"/>
      </rPr>
      <t>顺昌县</t>
    </r>
  </si>
  <si>
    <r>
      <rPr>
        <sz val="11"/>
        <color rgb="FF000000"/>
        <rFont val="仿宋_GB2312"/>
        <charset val="134"/>
      </rPr>
      <t>顺昌县体育馆</t>
    </r>
  </si>
  <si>
    <r>
      <rPr>
        <sz val="11"/>
        <color rgb="FF000000"/>
        <rFont val="仿宋_GB2312"/>
        <charset val="134"/>
      </rPr>
      <t>顺昌县体育中心田径场</t>
    </r>
  </si>
  <si>
    <r>
      <rPr>
        <sz val="11"/>
        <color rgb="FF000000"/>
        <rFont val="仿宋_GB2312"/>
        <charset val="134"/>
      </rPr>
      <t>政和县</t>
    </r>
  </si>
  <si>
    <r>
      <rPr>
        <sz val="11"/>
        <color rgb="FF000000"/>
        <rFont val="仿宋_GB2312"/>
        <charset val="134"/>
      </rPr>
      <t>政和县体育馆</t>
    </r>
  </si>
  <si>
    <r>
      <rPr>
        <sz val="11"/>
        <color rgb="FF000000"/>
        <rFont val="仿宋_GB2312"/>
        <charset val="134"/>
      </rPr>
      <t>邵武市</t>
    </r>
  </si>
  <si>
    <r>
      <rPr>
        <sz val="11"/>
        <color rgb="FF000000"/>
        <rFont val="仿宋_GB2312"/>
        <charset val="134"/>
      </rPr>
      <t>邵武市体育馆</t>
    </r>
  </si>
  <si>
    <t>宁德市</t>
  </si>
  <si>
    <r>
      <rPr>
        <sz val="11"/>
        <color rgb="FF000000"/>
        <rFont val="仿宋_GB2312"/>
        <charset val="134"/>
      </rPr>
      <t>宁德市体育中心体育场</t>
    </r>
  </si>
  <si>
    <r>
      <rPr>
        <sz val="11"/>
        <color rgb="FF000000"/>
        <rFont val="仿宋_GB2312"/>
        <charset val="134"/>
      </rPr>
      <t>蕉城区</t>
    </r>
  </si>
  <si>
    <r>
      <rPr>
        <sz val="11"/>
        <color rgb="FF000000"/>
        <rFont val="仿宋_GB2312"/>
        <charset val="134"/>
      </rPr>
      <t>蕉城区体育馆</t>
    </r>
  </si>
  <si>
    <r>
      <rPr>
        <sz val="11"/>
        <color rgb="FF000000"/>
        <rFont val="仿宋_GB2312"/>
        <charset val="134"/>
      </rPr>
      <t>宁德市体育中心网球场</t>
    </r>
  </si>
  <si>
    <r>
      <rPr>
        <sz val="11"/>
        <color rgb="FF000000"/>
        <rFont val="仿宋_GB2312"/>
        <charset val="134"/>
      </rPr>
      <t>宁德市体育中心体育馆</t>
    </r>
  </si>
  <si>
    <r>
      <rPr>
        <sz val="11"/>
        <color rgb="FF000000"/>
        <rFont val="仿宋_GB2312"/>
        <charset val="134"/>
      </rPr>
      <t>宁德市体育中心田径综合训练馆</t>
    </r>
  </si>
  <si>
    <r>
      <rPr>
        <sz val="11"/>
        <color rgb="FF000000"/>
        <rFont val="仿宋_GB2312"/>
        <charset val="134"/>
      </rPr>
      <t>宁德市体育中心游泳馆</t>
    </r>
  </si>
  <si>
    <r>
      <rPr>
        <sz val="11"/>
        <color rgb="FF000000"/>
        <rFont val="仿宋_GB2312"/>
        <charset val="134"/>
      </rPr>
      <t>柘荣县</t>
    </r>
  </si>
  <si>
    <r>
      <rPr>
        <sz val="11"/>
        <color rgb="FF000000"/>
        <rFont val="仿宋_GB2312"/>
        <charset val="134"/>
      </rPr>
      <t>柘荣县体育中心（公共体育场）</t>
    </r>
  </si>
  <si>
    <r>
      <rPr>
        <sz val="11"/>
        <color rgb="FF000000"/>
        <rFont val="仿宋_GB2312"/>
        <charset val="134"/>
      </rPr>
      <t>福安市</t>
    </r>
  </si>
  <si>
    <r>
      <rPr>
        <sz val="11"/>
        <color rgb="FF000000"/>
        <rFont val="仿宋_GB2312"/>
        <charset val="134"/>
      </rPr>
      <t>福安市体育馆</t>
    </r>
  </si>
  <si>
    <r>
      <rPr>
        <sz val="11"/>
        <color rgb="FF000000"/>
        <rFont val="仿宋_GB2312"/>
        <charset val="134"/>
      </rPr>
      <t>福鼎市</t>
    </r>
  </si>
  <si>
    <r>
      <rPr>
        <sz val="11"/>
        <color rgb="FF000000"/>
        <rFont val="仿宋_GB2312"/>
        <charset val="134"/>
      </rPr>
      <t>福鼎市体育中心体育馆</t>
    </r>
  </si>
  <si>
    <t>平潭综合实验区</t>
  </si>
  <si>
    <r>
      <rPr>
        <sz val="11"/>
        <color rgb="FF000000"/>
        <rFont val="仿宋_GB2312"/>
        <charset val="134"/>
      </rPr>
      <t>平潭人民体育场</t>
    </r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</si>
</sst>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_ "/>
    <numFmt numFmtId="177" formatCode="0_ "/>
    <numFmt numFmtId="178" formatCode="0.00_ "/>
    <numFmt numFmtId="41" formatCode="_ * #,##0_ ;_ * \-#,##0_ ;_ * &quot;-&quot;_ ;_ @_ "/>
    <numFmt numFmtId="179" formatCode="#,##0_ "/>
  </numFmts>
  <fonts count="36">
    <font>
      <sz val="11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sz val="14"/>
      <color theme="1"/>
      <name val="黑体"/>
      <charset val="134"/>
    </font>
    <font>
      <sz val="13.5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3.5"/>
      <color theme="1"/>
      <name val="Times New Roman"/>
      <charset val="134"/>
    </font>
    <font>
      <b/>
      <sz val="11"/>
      <color theme="1"/>
      <name val="仿宋_GB2312"/>
      <charset val="134"/>
    </font>
    <font>
      <sz val="11"/>
      <color rgb="FF000000"/>
      <name val="Times New Roman"/>
      <charset val="134"/>
    </font>
    <font>
      <sz val="13.5"/>
      <color rgb="FF000000"/>
      <name val="Times New Roman"/>
      <charset val="134"/>
    </font>
    <font>
      <sz val="13.5"/>
      <color theme="1"/>
      <name val="Times New Roman"/>
      <charset val="134"/>
    </font>
    <font>
      <b/>
      <sz val="11"/>
      <color rgb="FF000000"/>
      <name val="仿宋_GB2312"/>
      <charset val="134"/>
    </font>
    <font>
      <b/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8" fontId="1" fillId="0" borderId="0" xfId="0" applyNumberFormat="1" applyFont="1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77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vertical="center" wrapText="1"/>
    </xf>
    <xf numFmtId="178" fontId="7" fillId="0" borderId="1" xfId="0" applyNumberFormat="1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vertical="center" wrapText="1"/>
    </xf>
    <xf numFmtId="178" fontId="9" fillId="0" borderId="1" xfId="0" applyNumberFormat="1" applyFont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left" vertical="center" wrapText="1"/>
    </xf>
    <xf numFmtId="178" fontId="11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179" fontId="10" fillId="0" borderId="0" xfId="0" applyNumberFormat="1" applyFont="1" applyAlignment="1">
      <alignment horizontal="center" vertical="center" wrapText="1"/>
    </xf>
    <xf numFmtId="179" fontId="14" fillId="0" borderId="0" xfId="0" applyNumberFormat="1" applyFont="1" applyFill="1" applyAlignment="1">
      <alignment horizontal="center" vertical="center" wrapText="1"/>
    </xf>
    <xf numFmtId="178" fontId="6" fillId="0" borderId="1" xfId="0" applyNumberFormat="1" applyFont="1" applyBorder="1" applyAlignment="1">
      <alignment horizontal="left" vertical="center" wrapText="1"/>
    </xf>
    <xf numFmtId="177" fontId="12" fillId="0" borderId="1" xfId="0" applyNumberFormat="1" applyFont="1" applyBorder="1" applyAlignment="1">
      <alignment vertical="center" wrapText="1"/>
    </xf>
    <xf numFmtId="178" fontId="12" fillId="0" borderId="1" xfId="0" applyNumberFormat="1" applyFont="1" applyBorder="1" applyAlignment="1">
      <alignment vertical="center" wrapText="1"/>
    </xf>
    <xf numFmtId="176" fontId="12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tabSelected="1" topLeftCell="A46" workbookViewId="0">
      <selection activeCell="B84" sqref="B84"/>
    </sheetView>
  </sheetViews>
  <sheetFormatPr defaultColWidth="9" defaultRowHeight="13.5"/>
  <cols>
    <col min="1" max="1" width="4" style="3" customWidth="1"/>
    <col min="2" max="2" width="10.125" style="3" customWidth="1"/>
    <col min="3" max="3" width="35" style="3" customWidth="1"/>
    <col min="4" max="4" width="9.25" style="3" customWidth="1"/>
    <col min="5" max="5" width="10" style="3" customWidth="1"/>
    <col min="6" max="7" width="8.75" style="3" customWidth="1"/>
    <col min="8" max="8" width="8.875" style="4" customWidth="1"/>
    <col min="9" max="9" width="4" style="4" customWidth="1"/>
    <col min="10" max="16384" width="9" style="3"/>
  </cols>
  <sheetData>
    <row r="1" ht="18.75" customHeight="1" spans="1:1">
      <c r="A1" s="5" t="s">
        <v>0</v>
      </c>
    </row>
    <row r="2" ht="51" customHeight="1" spans="1:9">
      <c r="A2" s="6" t="s">
        <v>1</v>
      </c>
      <c r="B2" s="7"/>
      <c r="C2" s="7"/>
      <c r="D2" s="7"/>
      <c r="E2" s="7"/>
      <c r="F2" s="7"/>
      <c r="G2" s="7"/>
      <c r="H2" s="8"/>
      <c r="I2" s="8"/>
    </row>
    <row r="3" s="1" customFormat="1" ht="4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36"/>
    </row>
    <row r="4" s="1" customFormat="1" ht="23" customHeight="1" spans="1:9">
      <c r="A4" s="10"/>
      <c r="B4" s="10"/>
      <c r="C4" s="11" t="s">
        <v>10</v>
      </c>
      <c r="D4" s="12"/>
      <c r="E4" s="12"/>
      <c r="F4" s="13"/>
      <c r="G4" s="13"/>
      <c r="H4" s="14">
        <f>H5+H9+H24+H28+H57+H65+H74+H84</f>
        <v>2488</v>
      </c>
      <c r="I4" s="37"/>
    </row>
    <row r="5" s="1" customFormat="1" ht="23" customHeight="1" spans="1:9">
      <c r="A5" s="10"/>
      <c r="B5" s="15" t="s">
        <v>11</v>
      </c>
      <c r="C5" s="16"/>
      <c r="D5" s="12"/>
      <c r="E5" s="12"/>
      <c r="F5" s="13"/>
      <c r="G5" s="13"/>
      <c r="H5" s="14">
        <f>SUM(H6:H8)</f>
        <v>124</v>
      </c>
      <c r="I5" s="37"/>
    </row>
    <row r="6" s="1" customFormat="1" ht="23" customHeight="1" spans="1:9">
      <c r="A6" s="17">
        <v>1</v>
      </c>
      <c r="B6" s="18" t="s">
        <v>12</v>
      </c>
      <c r="C6" s="19" t="s">
        <v>13</v>
      </c>
      <c r="D6" s="20">
        <v>288000</v>
      </c>
      <c r="E6" s="21">
        <v>21031</v>
      </c>
      <c r="F6" s="22">
        <v>0.0178</v>
      </c>
      <c r="G6" s="22">
        <v>0.0161</v>
      </c>
      <c r="H6" s="23">
        <v>41</v>
      </c>
      <c r="I6" s="38"/>
    </row>
    <row r="7" s="1" customFormat="1" ht="23" customHeight="1" spans="1:9">
      <c r="A7" s="17">
        <v>2</v>
      </c>
      <c r="B7" s="18" t="s">
        <v>14</v>
      </c>
      <c r="C7" s="19" t="s">
        <v>15</v>
      </c>
      <c r="D7" s="20">
        <v>730000</v>
      </c>
      <c r="E7" s="21">
        <v>17165</v>
      </c>
      <c r="F7" s="22">
        <v>0.0182</v>
      </c>
      <c r="G7" s="22">
        <v>0.0164</v>
      </c>
      <c r="H7" s="23">
        <v>41</v>
      </c>
      <c r="I7" s="38"/>
    </row>
    <row r="8" s="1" customFormat="1" ht="23" customHeight="1" spans="1:9">
      <c r="A8" s="17">
        <v>3</v>
      </c>
      <c r="B8" s="18" t="s">
        <v>16</v>
      </c>
      <c r="C8" s="19" t="s">
        <v>17</v>
      </c>
      <c r="D8" s="20">
        <v>540000</v>
      </c>
      <c r="E8" s="21">
        <v>20000</v>
      </c>
      <c r="F8" s="22">
        <v>0.0186</v>
      </c>
      <c r="G8" s="22">
        <v>0.0168</v>
      </c>
      <c r="H8" s="23">
        <v>42</v>
      </c>
      <c r="I8" s="38"/>
    </row>
    <row r="9" s="1" customFormat="1" ht="23" customHeight="1" spans="1:9">
      <c r="A9" s="24"/>
      <c r="B9" s="25" t="s">
        <v>18</v>
      </c>
      <c r="C9" s="16"/>
      <c r="D9" s="26"/>
      <c r="E9" s="12"/>
      <c r="F9" s="13"/>
      <c r="G9" s="13"/>
      <c r="H9" s="14">
        <f>SUM(H10:H23)</f>
        <v>462</v>
      </c>
      <c r="I9" s="37"/>
    </row>
    <row r="10" s="1" customFormat="1" ht="23" customHeight="1" spans="1:9">
      <c r="A10" s="17">
        <v>4</v>
      </c>
      <c r="B10" s="18" t="s">
        <v>19</v>
      </c>
      <c r="C10" s="19" t="s">
        <v>20</v>
      </c>
      <c r="D10" s="20">
        <v>1225000</v>
      </c>
      <c r="E10" s="21">
        <v>19800</v>
      </c>
      <c r="F10" s="22">
        <v>0.0219</v>
      </c>
      <c r="G10" s="22">
        <v>0.0197</v>
      </c>
      <c r="H10" s="23">
        <v>50</v>
      </c>
      <c r="I10" s="38"/>
    </row>
    <row r="11" s="1" customFormat="1" ht="23" customHeight="1" spans="1:9">
      <c r="A11" s="17">
        <v>5</v>
      </c>
      <c r="B11" s="18" t="s">
        <v>19</v>
      </c>
      <c r="C11" s="19" t="s">
        <v>21</v>
      </c>
      <c r="D11" s="20">
        <v>432000</v>
      </c>
      <c r="E11" s="21">
        <v>3000</v>
      </c>
      <c r="F11" s="22">
        <v>0.0101</v>
      </c>
      <c r="G11" s="22">
        <v>0.0091</v>
      </c>
      <c r="H11" s="23">
        <v>23</v>
      </c>
      <c r="I11" s="38"/>
    </row>
    <row r="12" s="1" customFormat="1" ht="23" customHeight="1" spans="1:9">
      <c r="A12" s="17">
        <v>6</v>
      </c>
      <c r="B12" s="18" t="s">
        <v>19</v>
      </c>
      <c r="C12" s="19" t="s">
        <v>22</v>
      </c>
      <c r="D12" s="20">
        <v>525000</v>
      </c>
      <c r="E12" s="21">
        <v>1000</v>
      </c>
      <c r="F12" s="22">
        <v>0.0097</v>
      </c>
      <c r="G12" s="22">
        <v>0.0087</v>
      </c>
      <c r="H12" s="23">
        <v>22</v>
      </c>
      <c r="I12" s="38"/>
    </row>
    <row r="13" s="1" customFormat="1" ht="23" customHeight="1" spans="1:9">
      <c r="A13" s="17">
        <v>7</v>
      </c>
      <c r="B13" s="18" t="s">
        <v>23</v>
      </c>
      <c r="C13" s="19" t="s">
        <v>24</v>
      </c>
      <c r="D13" s="20">
        <v>731880</v>
      </c>
      <c r="E13" s="21">
        <v>15180</v>
      </c>
      <c r="F13" s="22">
        <v>0.0173</v>
      </c>
      <c r="G13" s="22">
        <v>0.0156</v>
      </c>
      <c r="H13" s="23">
        <v>39</v>
      </c>
      <c r="I13" s="38"/>
    </row>
    <row r="14" s="1" customFormat="1" ht="23" customHeight="1" spans="1:9">
      <c r="A14" s="17">
        <v>8</v>
      </c>
      <c r="B14" s="18" t="s">
        <v>23</v>
      </c>
      <c r="C14" s="19" t="s">
        <v>25</v>
      </c>
      <c r="D14" s="20">
        <v>439600</v>
      </c>
      <c r="E14" s="21">
        <v>1156</v>
      </c>
      <c r="F14" s="22">
        <v>0.0093</v>
      </c>
      <c r="G14" s="22">
        <v>0.0084</v>
      </c>
      <c r="H14" s="23">
        <v>21</v>
      </c>
      <c r="I14" s="38"/>
    </row>
    <row r="15" s="1" customFormat="1" ht="23" customHeight="1" spans="1:9">
      <c r="A15" s="17">
        <v>9</v>
      </c>
      <c r="B15" s="18" t="s">
        <v>26</v>
      </c>
      <c r="C15" s="19" t="s">
        <v>27</v>
      </c>
      <c r="D15" s="20">
        <v>660000</v>
      </c>
      <c r="E15" s="21">
        <v>800</v>
      </c>
      <c r="F15" s="22">
        <v>0.0102</v>
      </c>
      <c r="G15" s="22">
        <v>0.0092</v>
      </c>
      <c r="H15" s="23">
        <v>23</v>
      </c>
      <c r="I15" s="38"/>
    </row>
    <row r="16" s="1" customFormat="1" ht="23" customHeight="1" spans="1:9">
      <c r="A16" s="17">
        <v>10</v>
      </c>
      <c r="B16" s="18" t="s">
        <v>28</v>
      </c>
      <c r="C16" s="19" t="s">
        <v>29</v>
      </c>
      <c r="D16" s="20">
        <v>350000</v>
      </c>
      <c r="E16" s="21">
        <v>828</v>
      </c>
      <c r="F16" s="22">
        <v>0.0087</v>
      </c>
      <c r="G16" s="22">
        <v>0.0078</v>
      </c>
      <c r="H16" s="23">
        <v>20</v>
      </c>
      <c r="I16" s="38"/>
    </row>
    <row r="17" s="1" customFormat="1" ht="23" customHeight="1" spans="1:9">
      <c r="A17" s="17">
        <v>11</v>
      </c>
      <c r="B17" s="18" t="s">
        <v>28</v>
      </c>
      <c r="C17" s="19" t="s">
        <v>30</v>
      </c>
      <c r="D17" s="20">
        <v>1095000</v>
      </c>
      <c r="E17" s="21">
        <v>19000</v>
      </c>
      <c r="F17" s="22">
        <v>0.0209</v>
      </c>
      <c r="G17" s="22">
        <v>0.0188</v>
      </c>
      <c r="H17" s="23">
        <v>47</v>
      </c>
      <c r="I17" s="38"/>
    </row>
    <row r="18" s="1" customFormat="1" ht="23" customHeight="1" spans="1:9">
      <c r="A18" s="17">
        <v>12</v>
      </c>
      <c r="B18" s="18" t="s">
        <v>31</v>
      </c>
      <c r="C18" s="19" t="s">
        <v>32</v>
      </c>
      <c r="D18" s="20">
        <v>182500</v>
      </c>
      <c r="E18" s="21">
        <v>16363</v>
      </c>
      <c r="F18" s="22">
        <v>0.0151</v>
      </c>
      <c r="G18" s="22">
        <v>0.0136</v>
      </c>
      <c r="H18" s="23">
        <v>34</v>
      </c>
      <c r="I18" s="38"/>
    </row>
    <row r="19" s="1" customFormat="1" ht="23" customHeight="1" spans="1:9">
      <c r="A19" s="17">
        <v>13</v>
      </c>
      <c r="B19" s="18" t="s">
        <v>31</v>
      </c>
      <c r="C19" s="19" t="s">
        <v>33</v>
      </c>
      <c r="D19" s="20">
        <v>73000</v>
      </c>
      <c r="E19" s="21">
        <v>2299.98</v>
      </c>
      <c r="F19" s="22">
        <v>0.008</v>
      </c>
      <c r="G19" s="22">
        <v>0.0072</v>
      </c>
      <c r="H19" s="23">
        <v>18</v>
      </c>
      <c r="I19" s="38"/>
    </row>
    <row r="20" s="1" customFormat="1" ht="23" customHeight="1" spans="1:9">
      <c r="A20" s="17">
        <v>14</v>
      </c>
      <c r="B20" s="18" t="s">
        <v>34</v>
      </c>
      <c r="C20" s="19" t="s">
        <v>35</v>
      </c>
      <c r="D20" s="20">
        <v>3380000</v>
      </c>
      <c r="E20" s="21">
        <v>1000</v>
      </c>
      <c r="F20" s="22">
        <v>0.0238</v>
      </c>
      <c r="G20" s="22">
        <v>0.0214</v>
      </c>
      <c r="H20" s="23">
        <v>54</v>
      </c>
      <c r="I20" s="38"/>
    </row>
    <row r="21" s="1" customFormat="1" ht="23" customHeight="1" spans="1:9">
      <c r="A21" s="17">
        <v>15</v>
      </c>
      <c r="B21" s="18" t="s">
        <v>34</v>
      </c>
      <c r="C21" s="19" t="s">
        <v>36</v>
      </c>
      <c r="D21" s="20">
        <v>449315</v>
      </c>
      <c r="E21" s="21">
        <v>9625</v>
      </c>
      <c r="F21" s="22">
        <v>0.0133</v>
      </c>
      <c r="G21" s="22">
        <v>0.012</v>
      </c>
      <c r="H21" s="23">
        <v>30</v>
      </c>
      <c r="I21" s="38"/>
    </row>
    <row r="22" s="1" customFormat="1" ht="23" customHeight="1" spans="1:9">
      <c r="A22" s="17">
        <v>16</v>
      </c>
      <c r="B22" s="18" t="s">
        <v>37</v>
      </c>
      <c r="C22" s="19" t="s">
        <v>38</v>
      </c>
      <c r="D22" s="20">
        <v>1980000</v>
      </c>
      <c r="E22" s="21">
        <v>20000</v>
      </c>
      <c r="F22" s="22">
        <v>0.0258</v>
      </c>
      <c r="G22" s="22">
        <v>0.0232</v>
      </c>
      <c r="H22" s="23">
        <v>58</v>
      </c>
      <c r="I22" s="38"/>
    </row>
    <row r="23" s="1" customFormat="1" ht="23" customHeight="1" spans="1:9">
      <c r="A23" s="17">
        <v>17</v>
      </c>
      <c r="B23" s="18" t="s">
        <v>37</v>
      </c>
      <c r="C23" s="19" t="s">
        <v>39</v>
      </c>
      <c r="D23" s="20">
        <v>612000</v>
      </c>
      <c r="E23" s="21">
        <v>1500</v>
      </c>
      <c r="F23" s="22">
        <v>0.0103</v>
      </c>
      <c r="G23" s="22">
        <v>0.0093</v>
      </c>
      <c r="H23" s="23">
        <v>23</v>
      </c>
      <c r="I23" s="38"/>
    </row>
    <row r="24" s="1" customFormat="1" ht="23" customHeight="1" spans="1:9">
      <c r="A24" s="17"/>
      <c r="B24" s="25" t="s">
        <v>40</v>
      </c>
      <c r="C24" s="27"/>
      <c r="D24" s="28"/>
      <c r="E24" s="29"/>
      <c r="F24" s="30"/>
      <c r="G24" s="30"/>
      <c r="H24" s="14">
        <f>SUM(H25:H27)</f>
        <v>104</v>
      </c>
      <c r="I24" s="37"/>
    </row>
    <row r="25" s="1" customFormat="1" ht="23" customHeight="1" spans="1:9">
      <c r="A25" s="31">
        <v>18</v>
      </c>
      <c r="B25" s="32" t="s">
        <v>41</v>
      </c>
      <c r="C25" s="19" t="s">
        <v>42</v>
      </c>
      <c r="D25" s="20">
        <v>264000</v>
      </c>
      <c r="E25" s="21">
        <v>2250</v>
      </c>
      <c r="F25" s="22">
        <v>0.0089</v>
      </c>
      <c r="G25" s="22">
        <v>0.0089</v>
      </c>
      <c r="H25" s="23">
        <v>23</v>
      </c>
      <c r="I25" s="38"/>
    </row>
    <row r="26" s="1" customFormat="1" ht="23" customHeight="1" spans="1:9">
      <c r="A26" s="31">
        <v>19</v>
      </c>
      <c r="B26" s="32" t="s">
        <v>41</v>
      </c>
      <c r="C26" s="19" t="s">
        <v>43</v>
      </c>
      <c r="D26" s="20">
        <v>990000</v>
      </c>
      <c r="E26" s="21">
        <v>21367</v>
      </c>
      <c r="F26" s="22">
        <v>0.0215</v>
      </c>
      <c r="G26" s="22">
        <v>0.0215</v>
      </c>
      <c r="H26" s="23">
        <v>54</v>
      </c>
      <c r="I26" s="38"/>
    </row>
    <row r="27" s="1" customFormat="1" ht="23" customHeight="1" spans="1:9">
      <c r="A27" s="31">
        <v>20</v>
      </c>
      <c r="B27" s="32" t="s">
        <v>41</v>
      </c>
      <c r="C27" s="19" t="s">
        <v>44</v>
      </c>
      <c r="D27" s="20">
        <v>462000</v>
      </c>
      <c r="E27" s="21">
        <v>3660</v>
      </c>
      <c r="F27" s="22">
        <v>0.0106</v>
      </c>
      <c r="G27" s="22">
        <v>0.0106</v>
      </c>
      <c r="H27" s="23">
        <v>27</v>
      </c>
      <c r="I27" s="38"/>
    </row>
    <row r="28" s="1" customFormat="1" ht="23" customHeight="1" spans="1:9">
      <c r="A28" s="31"/>
      <c r="B28" s="33" t="s">
        <v>45</v>
      </c>
      <c r="C28" s="27"/>
      <c r="D28" s="28"/>
      <c r="E28" s="29"/>
      <c r="F28" s="34"/>
      <c r="G28" s="34"/>
      <c r="H28" s="35">
        <f>SUM(H29:H56)</f>
        <v>969</v>
      </c>
      <c r="I28" s="39"/>
    </row>
    <row r="29" s="1" customFormat="1" ht="23" customHeight="1" spans="1:9">
      <c r="A29" s="31">
        <v>21</v>
      </c>
      <c r="B29" s="32" t="s">
        <v>41</v>
      </c>
      <c r="C29" s="19" t="s">
        <v>46</v>
      </c>
      <c r="D29" s="20">
        <v>903600</v>
      </c>
      <c r="E29" s="21">
        <v>7576</v>
      </c>
      <c r="F29" s="22">
        <v>0.0146</v>
      </c>
      <c r="G29" s="22">
        <v>0.0161</v>
      </c>
      <c r="H29" s="23">
        <v>41</v>
      </c>
      <c r="I29" s="38"/>
    </row>
    <row r="30" s="1" customFormat="1" ht="23" customHeight="1" spans="1:9">
      <c r="A30" s="31">
        <v>22</v>
      </c>
      <c r="B30" s="32" t="s">
        <v>41</v>
      </c>
      <c r="C30" s="19" t="s">
        <v>47</v>
      </c>
      <c r="D30" s="20">
        <v>396000</v>
      </c>
      <c r="E30" s="21">
        <v>2332</v>
      </c>
      <c r="F30" s="22">
        <v>0.0096</v>
      </c>
      <c r="G30" s="22">
        <v>0.0106</v>
      </c>
      <c r="H30" s="23">
        <v>27</v>
      </c>
      <c r="I30" s="38"/>
    </row>
    <row r="31" s="1" customFormat="1" ht="23" customHeight="1" spans="1:9">
      <c r="A31" s="31">
        <v>23</v>
      </c>
      <c r="B31" s="32" t="s">
        <v>41</v>
      </c>
      <c r="C31" s="19" t="s">
        <v>48</v>
      </c>
      <c r="D31" s="20">
        <v>700000</v>
      </c>
      <c r="E31" s="21">
        <v>3300</v>
      </c>
      <c r="F31" s="22">
        <v>0.0116</v>
      </c>
      <c r="G31" s="22">
        <v>0.0128</v>
      </c>
      <c r="H31" s="23">
        <v>32</v>
      </c>
      <c r="I31" s="38"/>
    </row>
    <row r="32" s="1" customFormat="1" ht="23" customHeight="1" spans="1:9">
      <c r="A32" s="31">
        <v>24</v>
      </c>
      <c r="B32" s="32" t="s">
        <v>41</v>
      </c>
      <c r="C32" s="19" t="s">
        <v>49</v>
      </c>
      <c r="D32" s="20">
        <v>1440000</v>
      </c>
      <c r="E32" s="21">
        <v>12000</v>
      </c>
      <c r="F32" s="22">
        <v>0.0193</v>
      </c>
      <c r="G32" s="22">
        <v>0.0213</v>
      </c>
      <c r="H32" s="23">
        <v>54</v>
      </c>
      <c r="I32" s="38"/>
    </row>
    <row r="33" s="1" customFormat="1" ht="23" customHeight="1" spans="1:9">
      <c r="A33" s="31">
        <v>25</v>
      </c>
      <c r="B33" s="32" t="s">
        <v>50</v>
      </c>
      <c r="C33" s="19" t="s">
        <v>51</v>
      </c>
      <c r="D33" s="20">
        <v>49000</v>
      </c>
      <c r="E33" s="21">
        <v>1250</v>
      </c>
      <c r="F33" s="22">
        <v>0.0074</v>
      </c>
      <c r="G33" s="22">
        <v>0.0081</v>
      </c>
      <c r="H33" s="23">
        <v>21</v>
      </c>
      <c r="I33" s="38"/>
    </row>
    <row r="34" s="1" customFormat="1" ht="23" customHeight="1" spans="1:9">
      <c r="A34" s="31">
        <v>26</v>
      </c>
      <c r="B34" s="32" t="s">
        <v>50</v>
      </c>
      <c r="C34" s="19" t="s">
        <v>52</v>
      </c>
      <c r="D34" s="20">
        <v>140000</v>
      </c>
      <c r="E34" s="21">
        <v>4392</v>
      </c>
      <c r="F34" s="22">
        <v>0.0093</v>
      </c>
      <c r="G34" s="22">
        <v>0.0103</v>
      </c>
      <c r="H34" s="23">
        <v>26</v>
      </c>
      <c r="I34" s="38"/>
    </row>
    <row r="35" s="1" customFormat="1" ht="23" customHeight="1" spans="1:9">
      <c r="A35" s="31">
        <v>27</v>
      </c>
      <c r="B35" s="32" t="s">
        <v>50</v>
      </c>
      <c r="C35" s="19" t="s">
        <v>53</v>
      </c>
      <c r="D35" s="20">
        <v>280000</v>
      </c>
      <c r="E35" s="21">
        <v>15635</v>
      </c>
      <c r="F35" s="22">
        <v>0.0153</v>
      </c>
      <c r="G35" s="22">
        <v>0.0168</v>
      </c>
      <c r="H35" s="23">
        <v>42</v>
      </c>
      <c r="I35" s="38"/>
    </row>
    <row r="36" s="1" customFormat="1" ht="23" customHeight="1" spans="1:9">
      <c r="A36" s="31">
        <v>28</v>
      </c>
      <c r="B36" s="32" t="s">
        <v>54</v>
      </c>
      <c r="C36" s="19" t="s">
        <v>55</v>
      </c>
      <c r="D36" s="20">
        <v>175000</v>
      </c>
      <c r="E36" s="21">
        <v>2940</v>
      </c>
      <c r="F36" s="22">
        <v>0.0088</v>
      </c>
      <c r="G36" s="22">
        <v>0.0097</v>
      </c>
      <c r="H36" s="23">
        <v>25</v>
      </c>
      <c r="I36" s="38"/>
    </row>
    <row r="37" s="1" customFormat="1" ht="23" customHeight="1" spans="1:9">
      <c r="A37" s="31">
        <v>29</v>
      </c>
      <c r="B37" s="32" t="s">
        <v>56</v>
      </c>
      <c r="C37" s="19" t="s">
        <v>57</v>
      </c>
      <c r="D37" s="20">
        <v>1825000</v>
      </c>
      <c r="E37" s="21">
        <v>37000</v>
      </c>
      <c r="F37" s="22">
        <v>0.0329</v>
      </c>
      <c r="G37" s="22">
        <v>0.0362</v>
      </c>
      <c r="H37" s="23">
        <v>91</v>
      </c>
      <c r="I37" s="38"/>
    </row>
    <row r="38" s="1" customFormat="1" ht="23" customHeight="1" spans="1:9">
      <c r="A38" s="31">
        <v>30</v>
      </c>
      <c r="B38" s="32" t="s">
        <v>56</v>
      </c>
      <c r="C38" s="19" t="s">
        <v>58</v>
      </c>
      <c r="D38" s="20">
        <v>1050000</v>
      </c>
      <c r="E38" s="21">
        <v>1600</v>
      </c>
      <c r="F38" s="22">
        <v>0.0125</v>
      </c>
      <c r="G38" s="22">
        <v>0.0138</v>
      </c>
      <c r="H38" s="23">
        <v>35</v>
      </c>
      <c r="I38" s="38"/>
    </row>
    <row r="39" s="1" customFormat="1" ht="23" customHeight="1" spans="1:9">
      <c r="A39" s="31">
        <v>31</v>
      </c>
      <c r="B39" s="32" t="s">
        <v>56</v>
      </c>
      <c r="C39" s="19" t="s">
        <v>59</v>
      </c>
      <c r="D39" s="20">
        <v>660000</v>
      </c>
      <c r="E39" s="21">
        <v>2167.9</v>
      </c>
      <c r="F39" s="22">
        <v>0.0109</v>
      </c>
      <c r="G39" s="22">
        <v>0.012</v>
      </c>
      <c r="H39" s="23">
        <v>30</v>
      </c>
      <c r="I39" s="38"/>
    </row>
    <row r="40" s="1" customFormat="1" ht="23" customHeight="1" spans="1:9">
      <c r="A40" s="31">
        <v>32</v>
      </c>
      <c r="B40" s="32" t="s">
        <v>60</v>
      </c>
      <c r="C40" s="19" t="s">
        <v>61</v>
      </c>
      <c r="D40" s="20">
        <v>730000</v>
      </c>
      <c r="E40" s="21">
        <v>16271</v>
      </c>
      <c r="F40" s="22">
        <v>0.0178</v>
      </c>
      <c r="G40" s="22">
        <v>0.0196</v>
      </c>
      <c r="H40" s="23">
        <v>49</v>
      </c>
      <c r="I40" s="38"/>
    </row>
    <row r="41" s="1" customFormat="1" ht="23" customHeight="1" spans="1:9">
      <c r="A41" s="31">
        <v>33</v>
      </c>
      <c r="B41" s="32" t="s">
        <v>60</v>
      </c>
      <c r="C41" s="19" t="s">
        <v>62</v>
      </c>
      <c r="D41" s="20">
        <v>272000</v>
      </c>
      <c r="E41" s="21">
        <v>1200</v>
      </c>
      <c r="F41" s="22">
        <v>0.0085</v>
      </c>
      <c r="G41" s="22">
        <v>0.0093</v>
      </c>
      <c r="H41" s="23">
        <v>24</v>
      </c>
      <c r="I41" s="38"/>
    </row>
    <row r="42" s="1" customFormat="1" ht="23" customHeight="1" spans="1:9">
      <c r="A42" s="31">
        <v>34</v>
      </c>
      <c r="B42" s="32" t="s">
        <v>60</v>
      </c>
      <c r="C42" s="19" t="s">
        <v>63</v>
      </c>
      <c r="D42" s="20">
        <v>180000</v>
      </c>
      <c r="E42" s="21">
        <v>3522</v>
      </c>
      <c r="F42" s="22">
        <v>0.0091</v>
      </c>
      <c r="G42" s="22">
        <v>0.01</v>
      </c>
      <c r="H42" s="23">
        <v>25</v>
      </c>
      <c r="I42" s="38"/>
    </row>
    <row r="43" s="1" customFormat="1" ht="23" customHeight="1" spans="1:9">
      <c r="A43" s="31">
        <v>35</v>
      </c>
      <c r="B43" s="32" t="s">
        <v>64</v>
      </c>
      <c r="C43" s="19" t="s">
        <v>65</v>
      </c>
      <c r="D43" s="20">
        <v>718000</v>
      </c>
      <c r="E43" s="21">
        <v>1800</v>
      </c>
      <c r="F43" s="22">
        <v>0.011</v>
      </c>
      <c r="G43" s="22">
        <v>0.0121</v>
      </c>
      <c r="H43" s="23">
        <v>31</v>
      </c>
      <c r="I43" s="38"/>
    </row>
    <row r="44" s="1" customFormat="1" ht="23" customHeight="1" spans="1:9">
      <c r="A44" s="31">
        <v>36</v>
      </c>
      <c r="B44" s="32" t="s">
        <v>64</v>
      </c>
      <c r="C44" s="19" t="s">
        <v>66</v>
      </c>
      <c r="D44" s="20">
        <v>179500</v>
      </c>
      <c r="E44" s="21">
        <v>1300</v>
      </c>
      <c r="F44" s="22">
        <v>0.0081</v>
      </c>
      <c r="G44" s="22">
        <v>0.0089</v>
      </c>
      <c r="H44" s="23">
        <v>22</v>
      </c>
      <c r="I44" s="38"/>
    </row>
    <row r="45" s="1" customFormat="1" ht="23" customHeight="1" spans="1:9">
      <c r="A45" s="31">
        <v>37</v>
      </c>
      <c r="B45" s="32" t="s">
        <v>64</v>
      </c>
      <c r="C45" s="19" t="s">
        <v>67</v>
      </c>
      <c r="D45" s="20">
        <v>1077000</v>
      </c>
      <c r="E45" s="21">
        <v>2200</v>
      </c>
      <c r="F45" s="22">
        <v>0.013</v>
      </c>
      <c r="G45" s="22">
        <v>0.0143</v>
      </c>
      <c r="H45" s="23">
        <v>36</v>
      </c>
      <c r="I45" s="38"/>
    </row>
    <row r="46" s="1" customFormat="1" ht="23" customHeight="1" spans="1:9">
      <c r="A46" s="31">
        <v>38</v>
      </c>
      <c r="B46" s="32" t="s">
        <v>68</v>
      </c>
      <c r="C46" s="19" t="s">
        <v>69</v>
      </c>
      <c r="D46" s="20">
        <v>79200</v>
      </c>
      <c r="E46" s="21">
        <v>2240</v>
      </c>
      <c r="F46" s="22">
        <v>0.008</v>
      </c>
      <c r="G46" s="22">
        <v>0.0088</v>
      </c>
      <c r="H46" s="23">
        <v>22</v>
      </c>
      <c r="I46" s="38"/>
    </row>
    <row r="47" s="1" customFormat="1" ht="23" customHeight="1" spans="1:9">
      <c r="A47" s="31">
        <v>39</v>
      </c>
      <c r="B47" s="32" t="s">
        <v>68</v>
      </c>
      <c r="C47" s="19" t="s">
        <v>70</v>
      </c>
      <c r="D47" s="20">
        <v>111600</v>
      </c>
      <c r="E47" s="21">
        <v>1166.96</v>
      </c>
      <c r="F47" s="22">
        <v>0.0077</v>
      </c>
      <c r="G47" s="22">
        <v>0.0084</v>
      </c>
      <c r="H47" s="23">
        <v>21</v>
      </c>
      <c r="I47" s="38"/>
    </row>
    <row r="48" s="1" customFormat="1" ht="23" customHeight="1" spans="1:9">
      <c r="A48" s="31">
        <v>40</v>
      </c>
      <c r="B48" s="32" t="s">
        <v>68</v>
      </c>
      <c r="C48" s="19" t="s">
        <v>71</v>
      </c>
      <c r="D48" s="20">
        <v>43200</v>
      </c>
      <c r="E48" s="21">
        <v>1250</v>
      </c>
      <c r="F48" s="22">
        <v>0.0074</v>
      </c>
      <c r="G48" s="22">
        <v>0.0081</v>
      </c>
      <c r="H48" s="23">
        <v>20</v>
      </c>
      <c r="I48" s="38"/>
    </row>
    <row r="49" s="1" customFormat="1" ht="23" customHeight="1" spans="1:9">
      <c r="A49" s="31">
        <v>41</v>
      </c>
      <c r="B49" s="32" t="s">
        <v>68</v>
      </c>
      <c r="C49" s="19" t="s">
        <v>72</v>
      </c>
      <c r="D49" s="20">
        <v>115200</v>
      </c>
      <c r="E49" s="21">
        <v>18972.8</v>
      </c>
      <c r="F49" s="22">
        <v>0.016</v>
      </c>
      <c r="G49" s="22">
        <v>0.0176</v>
      </c>
      <c r="H49" s="23">
        <v>44</v>
      </c>
      <c r="I49" s="38"/>
    </row>
    <row r="50" s="1" customFormat="1" ht="23" customHeight="1" spans="1:9">
      <c r="A50" s="31">
        <v>42</v>
      </c>
      <c r="B50" s="32" t="s">
        <v>73</v>
      </c>
      <c r="C50" s="19" t="s">
        <v>74</v>
      </c>
      <c r="D50" s="20">
        <v>167500</v>
      </c>
      <c r="E50" s="21">
        <v>1359.8</v>
      </c>
      <c r="F50" s="22">
        <v>0.008</v>
      </c>
      <c r="G50" s="22">
        <v>0.0089</v>
      </c>
      <c r="H50" s="23">
        <v>22</v>
      </c>
      <c r="I50" s="38"/>
    </row>
    <row r="51" s="1" customFormat="1" ht="23" customHeight="1" spans="1:9">
      <c r="A51" s="31">
        <v>43</v>
      </c>
      <c r="B51" s="32" t="s">
        <v>73</v>
      </c>
      <c r="C51" s="19" t="s">
        <v>75</v>
      </c>
      <c r="D51" s="20">
        <v>177500</v>
      </c>
      <c r="E51" s="21">
        <v>840</v>
      </c>
      <c r="F51" s="22">
        <v>0.0079</v>
      </c>
      <c r="G51" s="22">
        <v>0.0086</v>
      </c>
      <c r="H51" s="23">
        <v>22</v>
      </c>
      <c r="I51" s="38"/>
    </row>
    <row r="52" s="1" customFormat="1" ht="23" customHeight="1" spans="1:9">
      <c r="A52" s="31">
        <v>44</v>
      </c>
      <c r="B52" s="32" t="s">
        <v>73</v>
      </c>
      <c r="C52" s="19" t="s">
        <v>76</v>
      </c>
      <c r="D52" s="20">
        <v>355000</v>
      </c>
      <c r="E52" s="21">
        <v>18000</v>
      </c>
      <c r="F52" s="22">
        <v>0.0168</v>
      </c>
      <c r="G52" s="22">
        <v>0.0184</v>
      </c>
      <c r="H52" s="23">
        <v>47</v>
      </c>
      <c r="I52" s="38"/>
    </row>
    <row r="53" s="1" customFormat="1" ht="23" customHeight="1" spans="1:9">
      <c r="A53" s="31">
        <v>45</v>
      </c>
      <c r="B53" s="32" t="s">
        <v>77</v>
      </c>
      <c r="C53" s="19" t="s">
        <v>78</v>
      </c>
      <c r="D53" s="20">
        <v>142800</v>
      </c>
      <c r="E53" s="21">
        <v>5253.1</v>
      </c>
      <c r="F53" s="22">
        <v>0.0097</v>
      </c>
      <c r="G53" s="22">
        <v>0.0107</v>
      </c>
      <c r="H53" s="23">
        <v>27</v>
      </c>
      <c r="I53" s="38"/>
    </row>
    <row r="54" s="1" customFormat="1" ht="23" customHeight="1" spans="1:9">
      <c r="A54" s="31">
        <v>46</v>
      </c>
      <c r="B54" s="32" t="s">
        <v>77</v>
      </c>
      <c r="C54" s="19" t="s">
        <v>79</v>
      </c>
      <c r="D54" s="20">
        <v>290500</v>
      </c>
      <c r="E54" s="21">
        <v>18600</v>
      </c>
      <c r="F54" s="22">
        <v>0.0167</v>
      </c>
      <c r="G54" s="22">
        <v>0.0184</v>
      </c>
      <c r="H54" s="23">
        <v>46</v>
      </c>
      <c r="I54" s="38"/>
    </row>
    <row r="55" s="1" customFormat="1" ht="23" customHeight="1" spans="1:9">
      <c r="A55" s="31">
        <v>47</v>
      </c>
      <c r="B55" s="32" t="s">
        <v>77</v>
      </c>
      <c r="C55" s="19" t="s">
        <v>80</v>
      </c>
      <c r="D55" s="20">
        <v>62370</v>
      </c>
      <c r="E55" s="21">
        <v>3502.69</v>
      </c>
      <c r="F55" s="22">
        <v>0.0085</v>
      </c>
      <c r="G55" s="22">
        <v>0.0094</v>
      </c>
      <c r="H55" s="23">
        <v>24</v>
      </c>
      <c r="I55" s="38"/>
    </row>
    <row r="56" s="1" customFormat="1" ht="23" customHeight="1" spans="1:9">
      <c r="A56" s="31">
        <v>48</v>
      </c>
      <c r="B56" s="32" t="s">
        <v>81</v>
      </c>
      <c r="C56" s="19" t="s">
        <v>82</v>
      </c>
      <c r="D56" s="20">
        <v>720000</v>
      </c>
      <c r="E56" s="21">
        <v>26852</v>
      </c>
      <c r="F56" s="22">
        <v>0.0227</v>
      </c>
      <c r="G56" s="22">
        <v>0.025</v>
      </c>
      <c r="H56" s="23">
        <v>63</v>
      </c>
      <c r="I56" s="38"/>
    </row>
    <row r="57" s="1" customFormat="1" ht="23" customHeight="1" spans="1:9">
      <c r="A57" s="31"/>
      <c r="B57" s="33" t="s">
        <v>83</v>
      </c>
      <c r="C57" s="19"/>
      <c r="D57" s="20"/>
      <c r="E57" s="21"/>
      <c r="F57" s="22"/>
      <c r="G57" s="22"/>
      <c r="H57" s="35">
        <f>SUM(H58:H64)</f>
        <v>222</v>
      </c>
      <c r="I57" s="39"/>
    </row>
    <row r="58" s="1" customFormat="1" ht="23" customHeight="1" spans="1:9">
      <c r="A58" s="31">
        <v>49</v>
      </c>
      <c r="B58" s="32" t="s">
        <v>41</v>
      </c>
      <c r="C58" s="19" t="s">
        <v>84</v>
      </c>
      <c r="D58" s="20">
        <v>42840</v>
      </c>
      <c r="E58" s="21">
        <v>1450</v>
      </c>
      <c r="F58" s="22">
        <v>0.0075</v>
      </c>
      <c r="G58" s="22">
        <v>0.0082</v>
      </c>
      <c r="H58" s="23">
        <v>21</v>
      </c>
      <c r="I58" s="38"/>
    </row>
    <row r="59" s="1" customFormat="1" ht="23" customHeight="1" spans="1:9">
      <c r="A59" s="31">
        <v>50</v>
      </c>
      <c r="B59" s="32" t="s">
        <v>41</v>
      </c>
      <c r="C59" s="19" t="s">
        <v>85</v>
      </c>
      <c r="D59" s="20">
        <v>144000</v>
      </c>
      <c r="E59" s="21">
        <v>1500</v>
      </c>
      <c r="F59" s="22">
        <v>0.008</v>
      </c>
      <c r="G59" s="22">
        <v>0.0088</v>
      </c>
      <c r="H59" s="23">
        <v>22</v>
      </c>
      <c r="I59" s="38"/>
    </row>
    <row r="60" s="1" customFormat="1" ht="23" customHeight="1" spans="1:9">
      <c r="A60" s="31">
        <v>51</v>
      </c>
      <c r="B60" s="32" t="s">
        <v>41</v>
      </c>
      <c r="C60" s="19" t="s">
        <v>86</v>
      </c>
      <c r="D60" s="20">
        <v>535500</v>
      </c>
      <c r="E60" s="21">
        <v>21190</v>
      </c>
      <c r="F60" s="22">
        <v>0.0191</v>
      </c>
      <c r="G60" s="22">
        <v>0.0211</v>
      </c>
      <c r="H60" s="23">
        <v>53</v>
      </c>
      <c r="I60" s="38"/>
    </row>
    <row r="61" s="1" customFormat="1" ht="23" customHeight="1" spans="1:9">
      <c r="A61" s="31">
        <v>52</v>
      </c>
      <c r="B61" s="32" t="s">
        <v>87</v>
      </c>
      <c r="C61" s="19" t="s">
        <v>88</v>
      </c>
      <c r="D61" s="20">
        <v>28000</v>
      </c>
      <c r="E61" s="21">
        <v>15575</v>
      </c>
      <c r="F61" s="22">
        <v>0.014</v>
      </c>
      <c r="G61" s="22">
        <v>0.0154</v>
      </c>
      <c r="H61" s="23">
        <v>39</v>
      </c>
      <c r="I61" s="38"/>
    </row>
    <row r="62" s="1" customFormat="1" ht="23" customHeight="1" spans="1:9">
      <c r="A62" s="31">
        <v>53</v>
      </c>
      <c r="B62" s="32" t="s">
        <v>89</v>
      </c>
      <c r="C62" s="19" t="s">
        <v>90</v>
      </c>
      <c r="D62" s="20">
        <v>120000</v>
      </c>
      <c r="E62" s="21">
        <v>1500</v>
      </c>
      <c r="F62" s="22">
        <v>0.0079</v>
      </c>
      <c r="G62" s="22">
        <v>0.0087</v>
      </c>
      <c r="H62" s="23">
        <v>22</v>
      </c>
      <c r="I62" s="38"/>
    </row>
    <row r="63" s="1" customFormat="1" ht="23" customHeight="1" spans="1:9">
      <c r="A63" s="31">
        <v>54</v>
      </c>
      <c r="B63" s="32" t="s">
        <v>89</v>
      </c>
      <c r="C63" s="19" t="s">
        <v>91</v>
      </c>
      <c r="D63" s="20">
        <v>300000</v>
      </c>
      <c r="E63" s="21">
        <v>15100.3</v>
      </c>
      <c r="F63" s="22">
        <v>0.0151</v>
      </c>
      <c r="G63" s="22">
        <v>0.0166</v>
      </c>
      <c r="H63" s="23">
        <v>42</v>
      </c>
      <c r="I63" s="38"/>
    </row>
    <row r="64" s="1" customFormat="1" ht="23" customHeight="1" spans="1:9">
      <c r="A64" s="31">
        <v>55</v>
      </c>
      <c r="B64" s="32" t="s">
        <v>92</v>
      </c>
      <c r="C64" s="19" t="s">
        <v>93</v>
      </c>
      <c r="D64" s="20">
        <v>157500</v>
      </c>
      <c r="E64" s="21">
        <v>1600</v>
      </c>
      <c r="F64" s="22">
        <v>0.0081</v>
      </c>
      <c r="G64" s="22">
        <v>0.0089</v>
      </c>
      <c r="H64" s="23">
        <v>23</v>
      </c>
      <c r="I64" s="38"/>
    </row>
    <row r="65" s="1" customFormat="1" ht="23" customHeight="1" spans="1:9">
      <c r="A65" s="31"/>
      <c r="B65" s="33" t="s">
        <v>94</v>
      </c>
      <c r="C65" s="27"/>
      <c r="D65" s="28"/>
      <c r="E65" s="29"/>
      <c r="F65" s="34"/>
      <c r="G65" s="34"/>
      <c r="H65" s="35">
        <f>SUM(H66:H73)</f>
        <v>269</v>
      </c>
      <c r="I65" s="39"/>
    </row>
    <row r="66" s="1" customFormat="1" ht="23" customHeight="1" spans="1:9">
      <c r="A66" s="31">
        <v>56</v>
      </c>
      <c r="B66" s="32" t="s">
        <v>41</v>
      </c>
      <c r="C66" s="19" t="s">
        <v>95</v>
      </c>
      <c r="D66" s="20">
        <v>2697339</v>
      </c>
      <c r="E66" s="21">
        <v>18000</v>
      </c>
      <c r="F66" s="22">
        <v>0.0284</v>
      </c>
      <c r="G66" s="22">
        <v>0.0312</v>
      </c>
      <c r="H66" s="23">
        <v>79</v>
      </c>
      <c r="I66" s="38"/>
    </row>
    <row r="67" s="1" customFormat="1" ht="23" customHeight="1" spans="1:9">
      <c r="A67" s="31">
        <v>57</v>
      </c>
      <c r="B67" s="32" t="s">
        <v>96</v>
      </c>
      <c r="C67" s="19" t="s">
        <v>97</v>
      </c>
      <c r="D67" s="20">
        <v>86140</v>
      </c>
      <c r="E67" s="21">
        <v>1449</v>
      </c>
      <c r="F67" s="22">
        <v>0.0077</v>
      </c>
      <c r="G67" s="22">
        <v>0.0085</v>
      </c>
      <c r="H67" s="23">
        <v>21</v>
      </c>
      <c r="I67" s="38"/>
    </row>
    <row r="68" s="1" customFormat="1" ht="23" customHeight="1" spans="1:9">
      <c r="A68" s="31">
        <v>58</v>
      </c>
      <c r="B68" s="32" t="s">
        <v>96</v>
      </c>
      <c r="C68" s="19" t="s">
        <v>98</v>
      </c>
      <c r="D68" s="20">
        <v>300395</v>
      </c>
      <c r="E68" s="21">
        <v>16152.98</v>
      </c>
      <c r="F68" s="22">
        <v>0.0156</v>
      </c>
      <c r="G68" s="22">
        <v>0.0172</v>
      </c>
      <c r="H68" s="23">
        <v>43</v>
      </c>
      <c r="I68" s="38"/>
    </row>
    <row r="69" s="1" customFormat="1" ht="23" customHeight="1" spans="1:9">
      <c r="A69" s="31">
        <v>59</v>
      </c>
      <c r="B69" s="32" t="s">
        <v>41</v>
      </c>
      <c r="C69" s="19" t="s">
        <v>99</v>
      </c>
      <c r="D69" s="20">
        <v>29200</v>
      </c>
      <c r="E69" s="21">
        <v>1100</v>
      </c>
      <c r="F69" s="22">
        <v>0.0072</v>
      </c>
      <c r="G69" s="22">
        <v>0.008</v>
      </c>
      <c r="H69" s="23">
        <v>20</v>
      </c>
      <c r="I69" s="38"/>
    </row>
    <row r="70" s="1" customFormat="1" ht="23" customHeight="1" spans="1:9">
      <c r="A70" s="31">
        <v>60</v>
      </c>
      <c r="B70" s="32" t="s">
        <v>100</v>
      </c>
      <c r="C70" s="19" t="s">
        <v>101</v>
      </c>
      <c r="D70" s="20">
        <v>39420</v>
      </c>
      <c r="E70" s="21">
        <v>2100</v>
      </c>
      <c r="F70" s="22">
        <v>0.0078</v>
      </c>
      <c r="G70" s="22">
        <v>0.0085</v>
      </c>
      <c r="H70" s="23">
        <v>22</v>
      </c>
      <c r="I70" s="38"/>
    </row>
    <row r="71" s="1" customFormat="1" ht="23" customHeight="1" spans="1:9">
      <c r="A71" s="31">
        <v>61</v>
      </c>
      <c r="B71" s="32" t="s">
        <v>100</v>
      </c>
      <c r="C71" s="19" t="s">
        <v>102</v>
      </c>
      <c r="D71" s="20">
        <v>365000</v>
      </c>
      <c r="E71" s="21">
        <v>15500</v>
      </c>
      <c r="F71" s="22">
        <v>0.0156</v>
      </c>
      <c r="G71" s="22">
        <v>0.0172</v>
      </c>
      <c r="H71" s="23">
        <v>43</v>
      </c>
      <c r="I71" s="38"/>
    </row>
    <row r="72" s="1" customFormat="1" ht="23" customHeight="1" spans="1:9">
      <c r="A72" s="31">
        <v>62</v>
      </c>
      <c r="B72" s="32" t="s">
        <v>103</v>
      </c>
      <c r="C72" s="19" t="s">
        <v>104</v>
      </c>
      <c r="D72" s="20">
        <v>111960</v>
      </c>
      <c r="E72" s="21">
        <v>720</v>
      </c>
      <c r="F72" s="22">
        <v>0.0075</v>
      </c>
      <c r="G72" s="22">
        <v>0.0082</v>
      </c>
      <c r="H72" s="23">
        <v>21</v>
      </c>
      <c r="I72" s="38"/>
    </row>
    <row r="73" s="1" customFormat="1" ht="23" customHeight="1" spans="1:9">
      <c r="A73" s="31">
        <v>63</v>
      </c>
      <c r="B73" s="32" t="s">
        <v>105</v>
      </c>
      <c r="C73" s="19" t="s">
        <v>106</v>
      </c>
      <c r="D73" s="20">
        <v>73000</v>
      </c>
      <c r="E73" s="21">
        <v>740</v>
      </c>
      <c r="F73" s="22">
        <v>0.0073</v>
      </c>
      <c r="G73" s="22">
        <v>0.008</v>
      </c>
      <c r="H73" s="23">
        <v>20</v>
      </c>
      <c r="I73" s="38"/>
    </row>
    <row r="74" s="1" customFormat="1" ht="23" customHeight="1" spans="1:9">
      <c r="A74" s="24"/>
      <c r="B74" s="33" t="s">
        <v>107</v>
      </c>
      <c r="C74" s="40"/>
      <c r="D74" s="41"/>
      <c r="E74" s="42"/>
      <c r="F74" s="43"/>
      <c r="G74" s="43"/>
      <c r="H74" s="35">
        <f>SUM(H75:H83)</f>
        <v>283</v>
      </c>
      <c r="I74" s="39"/>
    </row>
    <row r="75" s="1" customFormat="1" ht="23" customHeight="1" spans="1:9">
      <c r="A75" s="31">
        <v>64</v>
      </c>
      <c r="B75" s="32" t="s">
        <v>41</v>
      </c>
      <c r="C75" s="19" t="s">
        <v>108</v>
      </c>
      <c r="D75" s="20">
        <v>187000</v>
      </c>
      <c r="E75" s="21">
        <v>21910</v>
      </c>
      <c r="F75" s="22">
        <v>0.0178</v>
      </c>
      <c r="G75" s="22">
        <v>0.0195</v>
      </c>
      <c r="H75" s="23">
        <v>49</v>
      </c>
      <c r="I75" s="38"/>
    </row>
    <row r="76" s="1" customFormat="1" ht="23" customHeight="1" spans="1:9">
      <c r="A76" s="31">
        <v>65</v>
      </c>
      <c r="B76" s="32" t="s">
        <v>109</v>
      </c>
      <c r="C76" s="19" t="s">
        <v>110</v>
      </c>
      <c r="D76" s="20">
        <v>109500</v>
      </c>
      <c r="E76" s="21">
        <v>2600</v>
      </c>
      <c r="F76" s="22">
        <v>0.0083</v>
      </c>
      <c r="G76" s="22">
        <v>0.0092</v>
      </c>
      <c r="H76" s="23">
        <v>23</v>
      </c>
      <c r="I76" s="38"/>
    </row>
    <row r="77" s="1" customFormat="1" ht="23" customHeight="1" spans="1:9">
      <c r="A77" s="31">
        <v>66</v>
      </c>
      <c r="B77" s="32" t="s">
        <v>41</v>
      </c>
      <c r="C77" s="19" t="s">
        <v>111</v>
      </c>
      <c r="D77" s="20">
        <v>98000</v>
      </c>
      <c r="E77" s="21">
        <v>2840</v>
      </c>
      <c r="F77" s="22">
        <v>0.0084</v>
      </c>
      <c r="G77" s="22">
        <v>0.0092</v>
      </c>
      <c r="H77" s="23">
        <v>23</v>
      </c>
      <c r="I77" s="38"/>
    </row>
    <row r="78" s="1" customFormat="1" ht="23" customHeight="1" spans="1:9">
      <c r="A78" s="31">
        <v>67</v>
      </c>
      <c r="B78" s="32" t="s">
        <v>41</v>
      </c>
      <c r="C78" s="19" t="s">
        <v>112</v>
      </c>
      <c r="D78" s="20">
        <v>173400</v>
      </c>
      <c r="E78" s="21">
        <v>1966</v>
      </c>
      <c r="F78" s="22">
        <v>0.0084</v>
      </c>
      <c r="G78" s="22">
        <v>0.0092</v>
      </c>
      <c r="H78" s="23">
        <v>23</v>
      </c>
      <c r="I78" s="38"/>
    </row>
    <row r="79" s="1" customFormat="1" ht="23" customHeight="1" spans="1:9">
      <c r="A79" s="31">
        <v>68</v>
      </c>
      <c r="B79" s="32" t="s">
        <v>41</v>
      </c>
      <c r="C79" s="19" t="s">
        <v>113</v>
      </c>
      <c r="D79" s="20">
        <v>204000</v>
      </c>
      <c r="E79" s="21">
        <v>7531</v>
      </c>
      <c r="F79" s="22">
        <v>0.0111</v>
      </c>
      <c r="G79" s="22">
        <v>0.0122</v>
      </c>
      <c r="H79" s="23">
        <v>31</v>
      </c>
      <c r="I79" s="38"/>
    </row>
    <row r="80" s="1" customFormat="1" ht="23" customHeight="1" spans="1:9">
      <c r="A80" s="31">
        <v>69</v>
      </c>
      <c r="B80" s="32" t="s">
        <v>41</v>
      </c>
      <c r="C80" s="19" t="s">
        <v>114</v>
      </c>
      <c r="D80" s="20">
        <v>190400</v>
      </c>
      <c r="E80" s="21">
        <v>1500</v>
      </c>
      <c r="F80" s="22">
        <v>0.0082</v>
      </c>
      <c r="G80" s="22">
        <v>0.009</v>
      </c>
      <c r="H80" s="23">
        <v>23</v>
      </c>
      <c r="I80" s="38"/>
    </row>
    <row r="81" s="1" customFormat="1" ht="23" customHeight="1" spans="1:9">
      <c r="A81" s="31">
        <v>70</v>
      </c>
      <c r="B81" s="32" t="s">
        <v>115</v>
      </c>
      <c r="C81" s="19" t="s">
        <v>116</v>
      </c>
      <c r="D81" s="20">
        <v>288000</v>
      </c>
      <c r="E81" s="21">
        <v>15610</v>
      </c>
      <c r="F81" s="22">
        <v>0.0153</v>
      </c>
      <c r="G81" s="22">
        <v>0.0168</v>
      </c>
      <c r="H81" s="23">
        <v>42</v>
      </c>
      <c r="I81" s="38"/>
    </row>
    <row r="82" s="1" customFormat="1" ht="23" customHeight="1" spans="1:9">
      <c r="A82" s="31">
        <v>71</v>
      </c>
      <c r="B82" s="32" t="s">
        <v>117</v>
      </c>
      <c r="C82" s="19" t="s">
        <v>118</v>
      </c>
      <c r="D82" s="20">
        <v>1225000</v>
      </c>
      <c r="E82" s="21">
        <v>1300</v>
      </c>
      <c r="F82" s="22">
        <v>0.0133</v>
      </c>
      <c r="G82" s="22">
        <v>0.0146</v>
      </c>
      <c r="H82" s="23">
        <v>37</v>
      </c>
      <c r="I82" s="38"/>
    </row>
    <row r="83" s="1" customFormat="1" ht="23" customHeight="1" spans="1:9">
      <c r="A83" s="31">
        <v>72</v>
      </c>
      <c r="B83" s="32" t="s">
        <v>119</v>
      </c>
      <c r="C83" s="19" t="s">
        <v>120</v>
      </c>
      <c r="D83" s="20">
        <v>900000</v>
      </c>
      <c r="E83" s="21">
        <v>1280</v>
      </c>
      <c r="F83" s="22">
        <v>0.0116</v>
      </c>
      <c r="G83" s="22">
        <v>0.0128</v>
      </c>
      <c r="H83" s="23">
        <v>32</v>
      </c>
      <c r="I83" s="38"/>
    </row>
    <row r="84" s="2" customFormat="1" ht="30" customHeight="1" spans="1:9">
      <c r="A84" s="24"/>
      <c r="B84" s="15" t="s">
        <v>121</v>
      </c>
      <c r="C84" s="40"/>
      <c r="D84" s="24"/>
      <c r="E84" s="10"/>
      <c r="F84" s="44"/>
      <c r="G84" s="44"/>
      <c r="H84" s="35">
        <f>SUM(H85)</f>
        <v>55</v>
      </c>
      <c r="I84" s="39"/>
    </row>
    <row r="85" s="2" customFormat="1" ht="23" customHeight="1" spans="1:9">
      <c r="A85" s="31">
        <v>73</v>
      </c>
      <c r="B85" s="21" t="s">
        <v>41</v>
      </c>
      <c r="C85" s="19" t="s">
        <v>122</v>
      </c>
      <c r="D85" s="20">
        <v>700000</v>
      </c>
      <c r="E85" s="21">
        <v>25265.7</v>
      </c>
      <c r="F85" s="22">
        <v>0.0219</v>
      </c>
      <c r="G85" s="22">
        <v>0.0219</v>
      </c>
      <c r="H85" s="23">
        <v>55</v>
      </c>
      <c r="I85" s="38"/>
    </row>
    <row r="86" ht="19" customHeight="1"/>
    <row r="95" ht="27" customHeight="1"/>
    <row r="118" ht="27" customHeight="1"/>
  </sheetData>
  <autoFilter ref="A3:H85">
    <extLst/>
  </autoFilter>
  <mergeCells count="1">
    <mergeCell ref="A2:H2"/>
  </mergeCells>
  <printOptions horizontalCentered="1"/>
  <pageMargins left="0.511805555555556" right="0.471527777777778" top="0.629166666666667" bottom="0.629166666666667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市县转移支付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黄建云</cp:lastModifiedBy>
  <dcterms:created xsi:type="dcterms:W3CDTF">2018-02-27T11:14:00Z</dcterms:created>
  <dcterms:modified xsi:type="dcterms:W3CDTF">2023-12-20T01:33:31Z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