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75"/>
  </bookViews>
  <sheets>
    <sheet name="附件1" sheetId="7" r:id="rId1"/>
    <sheet name="附件2" sheetId="8" r:id="rId2"/>
  </sheets>
  <definedNames>
    <definedName name="_xlnm._FilterDatabase" localSheetId="0" hidden="1">附件1!$A$3:$G$57</definedName>
    <definedName name="_xlnm.Print_Titles" localSheetId="0">附件1!$3:$3</definedName>
    <definedName name="_xlnm.Print_Area" localSheetId="0">附件1!$A$1:$D$57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<sst xmlns="http://schemas.openxmlformats.org/spreadsheetml/2006/main" count="299" uniqueCount="142">
  <si>
    <t>附件1</t>
  </si>
  <si>
    <t>提前下达2025年中央集中彩票公益金支持体育事业专项资金预算安排表</t>
  </si>
  <si>
    <t>序号</t>
  </si>
  <si>
    <t>市（县、区）</t>
  </si>
  <si>
    <t>项目名称</t>
  </si>
  <si>
    <t xml:space="preserve">金额
（万元） </t>
  </si>
  <si>
    <t>总计</t>
  </si>
  <si>
    <t>福州市</t>
  </si>
  <si>
    <t>本级</t>
  </si>
  <si>
    <t>国家重点高水平体育后备人才基地(福州市体育运动学校)</t>
  </si>
  <si>
    <t>马尾区</t>
  </si>
  <si>
    <t>小型体育公园</t>
  </si>
  <si>
    <t>吴清源杯世界女子围棋赛</t>
  </si>
  <si>
    <t>第十五届全运会群众赛事活动（门球团体赛）</t>
  </si>
  <si>
    <t>开展群众身边的赛事活动</t>
  </si>
  <si>
    <t>福清市</t>
  </si>
  <si>
    <t>国家高水平体育后备人才基地(福清市少年儿童业余体育学校)</t>
  </si>
  <si>
    <t>漳州市</t>
  </si>
  <si>
    <t>国家高水平体育后备人才基地(漳州市重点少年儿童业余体育学校)</t>
  </si>
  <si>
    <t>漳浦县</t>
  </si>
  <si>
    <t>国家重点高水平体育后备人才基地(漳浦县少年儿童业余体育学校)</t>
  </si>
  <si>
    <t>国家高水平体育后备人才基地(漳州市臻冠青少年羽毛球俱乐部)</t>
  </si>
  <si>
    <t>万村女性社会体育指导员培训</t>
  </si>
  <si>
    <t>泉州市</t>
  </si>
  <si>
    <t>南安市</t>
  </si>
  <si>
    <t>国家重点高水平体育后备人才基地(南安市体育运动学校)</t>
  </si>
  <si>
    <t>晋江市</t>
  </si>
  <si>
    <t>国家重点高水平体育后备人才基地(晋江市少年儿童业余体育学校)</t>
  </si>
  <si>
    <t>小型体育公园（棒球体育公园）</t>
  </si>
  <si>
    <t>举办全民健身主题示范活动</t>
  </si>
  <si>
    <t>惠安县</t>
  </si>
  <si>
    <t>举办全民健身志愿服务示范活动</t>
  </si>
  <si>
    <t>三明市</t>
  </si>
  <si>
    <t>福建省羽毛球球王争霸赛</t>
  </si>
  <si>
    <t>第十五届全运会群众赛事活动（五人制篮球男子B组比赛）</t>
  </si>
  <si>
    <t>国家高水平体育后备人才基地(三明市少年儿童业余体育学校)</t>
  </si>
  <si>
    <t>三元区</t>
  </si>
  <si>
    <t>国家高水平体育后备人才基地(三明市三元区少年儿童业余体育学校)</t>
  </si>
  <si>
    <t>大田县</t>
  </si>
  <si>
    <t>莆田市</t>
  </si>
  <si>
    <t>国家高水平体育后备人才基地(莆田体育运动学校)</t>
  </si>
  <si>
    <t>仙游县</t>
  </si>
  <si>
    <t>国家高水平体育后备人才基地(仙游县体育运动学校)</t>
  </si>
  <si>
    <t>秀屿区</t>
  </si>
  <si>
    <t>福建省羽毛球团体赛</t>
  </si>
  <si>
    <t>城厢区</t>
  </si>
  <si>
    <t>新年登高主题示范活动</t>
  </si>
  <si>
    <t>国家体育锻炼标准达标测试</t>
  </si>
  <si>
    <t>龙岩市</t>
  </si>
  <si>
    <t>国家高水平体育后备人才基地(龙岩体育运动学校)</t>
  </si>
  <si>
    <t>上杭县</t>
  </si>
  <si>
    <t>国家高水平体育后备人才基地(上杭县少年儿童业余体育学校)</t>
  </si>
  <si>
    <t>南平市</t>
  </si>
  <si>
    <t>武夷山市</t>
  </si>
  <si>
    <t>兴田镇举办全民健身主题示范活动</t>
  </si>
  <si>
    <t>宁德市</t>
  </si>
  <si>
    <t>国家重点高水平体育后备人才基地(宁德市六艺青少年体育俱乐部)</t>
  </si>
  <si>
    <t>古田县</t>
  </si>
  <si>
    <t>大甲镇举办全民健身主题示范活动</t>
  </si>
  <si>
    <t>蕉城区</t>
  </si>
  <si>
    <t>七都镇举办全民健身主题示范活动</t>
  </si>
  <si>
    <t>第十五届全运会群众赛事活动（羽毛球AB组团体赛）</t>
  </si>
  <si>
    <t>福鼎市</t>
  </si>
  <si>
    <t>第十五届全运会群众赛事活动（气排球女子青年组比赛）</t>
  </si>
  <si>
    <t>平潭综合实验区</t>
  </si>
  <si>
    <t>附件2</t>
  </si>
  <si>
    <t>专项资金绩效目标表</t>
  </si>
  <si>
    <t>（2025年度）</t>
  </si>
  <si>
    <t>中央集中彩票公益金支持体育事业专项资金</t>
  </si>
  <si>
    <t>主管部门（单位）名称及部门预算编码</t>
  </si>
  <si>
    <t>福建省体育局</t>
  </si>
  <si>
    <t>补助项目/区域</t>
  </si>
  <si>
    <t>项目</t>
  </si>
  <si>
    <t>专项资金情况(万元)</t>
  </si>
  <si>
    <t xml:space="preserve">   资金总额：</t>
  </si>
  <si>
    <t>其中：财政拨款</t>
  </si>
  <si>
    <t xml:space="preserve"> 其他资金</t>
  </si>
  <si>
    <t>总体目标</t>
  </si>
  <si>
    <t xml:space="preserve">    进一步增强我省竞技体育发展水平，全面加强后备队伍人才建设，努力提高我省竞技体育综合实力；落实为民办实事，提升群众体育参与性，不断完善十五分钟健身圈；加快体育产业健康发展，拉动我省经济指标逐步增长。</t>
  </si>
  <si>
    <t>绩效指标</t>
  </si>
  <si>
    <t>一级指标</t>
  </si>
  <si>
    <t>二级指标</t>
  </si>
  <si>
    <t>三级指标</t>
  </si>
  <si>
    <t>指标解释</t>
  </si>
  <si>
    <t>区域目标值</t>
  </si>
  <si>
    <t>小计</t>
  </si>
  <si>
    <t>平潭综合
实验区</t>
  </si>
  <si>
    <t>成本指标</t>
  </si>
  <si>
    <t>经济成本指标</t>
  </si>
  <si>
    <t>成本控制率</t>
  </si>
  <si>
    <t>反映成本控制情况</t>
  </si>
  <si>
    <t>≤100%</t>
  </si>
  <si>
    <t>产出指标</t>
  </si>
  <si>
    <t>数量指标</t>
  </si>
  <si>
    <t>补助国家高水平体育后备人才基地总数量</t>
  </si>
  <si>
    <t>反映补助国家高水平体育后备人才基地总数量</t>
  </si>
  <si>
    <t>≥14</t>
  </si>
  <si>
    <t>≥2</t>
  </si>
  <si>
    <t>≥3</t>
  </si>
  <si>
    <t>≥1</t>
  </si>
  <si>
    <t>补助小型体育公园总数量</t>
  </si>
  <si>
    <t>反映补助小型体育公园总数量</t>
  </si>
  <si>
    <t>≥4</t>
  </si>
  <si>
    <t>补助开展全民健身主题活动总数量</t>
  </si>
  <si>
    <t>反映补助开展全民健身主题活动总数量</t>
  </si>
  <si>
    <t>≥8</t>
  </si>
  <si>
    <t>补助第十五届全运会群众赛事活动总数量</t>
  </si>
  <si>
    <t>反映补助第十五届全运会群众赛事总数量</t>
  </si>
  <si>
    <t>补助开展群众身边赛事活动总数量</t>
  </si>
  <si>
    <t>反映补助开展群众身边赛事活动总数量</t>
  </si>
  <si>
    <t>≥9</t>
  </si>
  <si>
    <t>补助开展万村女性社会体育指导员培训总数量</t>
  </si>
  <si>
    <t>反映补助开展万村女性社会体育指导员培训总数量</t>
  </si>
  <si>
    <t>补助开展全民健身志愿服务示范活动总数量</t>
  </si>
  <si>
    <t>反映补助开展全民健身志愿服务示范活动总数量</t>
  </si>
  <si>
    <t>补助开展国家体育锻炼标准达标测试总数量</t>
  </si>
  <si>
    <t>反映补助开展国家体育锻炼标准达标测试总数量</t>
  </si>
  <si>
    <t>质量指标</t>
  </si>
  <si>
    <t>赛事、活动举办完成率</t>
  </si>
  <si>
    <t>反映赛事、活动举办完成率</t>
  </si>
  <si>
    <t>≥80%</t>
  </si>
  <si>
    <t>项目建设完成率</t>
  </si>
  <si>
    <t>反映项目建设完成率</t>
  </si>
  <si>
    <t>时效指标</t>
  </si>
  <si>
    <t>资金下达后项目启动时间情况</t>
  </si>
  <si>
    <t>反映资金下达后项目启动时间情况</t>
  </si>
  <si>
    <t>≤3个月</t>
  </si>
  <si>
    <t>效益指标</t>
  </si>
  <si>
    <t>社会效益指标</t>
  </si>
  <si>
    <t>群众体育普惠人群</t>
  </si>
  <si>
    <t>反映群众体育有关项目普惠人群数</t>
  </si>
  <si>
    <t>≥50万人次</t>
  </si>
  <si>
    <t>≥8万人次</t>
  </si>
  <si>
    <t>≥2万人次</t>
  </si>
  <si>
    <t>≥6万人次</t>
  </si>
  <si>
    <t>≥4万人次</t>
  </si>
  <si>
    <t>≥10万人次</t>
  </si>
  <si>
    <t>满意度指标</t>
  </si>
  <si>
    <t>服务对象满意度指标</t>
  </si>
  <si>
    <t>服务对象满意度</t>
  </si>
  <si>
    <t>反映服务对象满意度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</si>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</sst>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仿宋"/>
      <charset val="134"/>
    </font>
    <font>
      <sz val="14"/>
      <color theme="1"/>
      <name val="方正小标宋简体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b/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仿宋"/>
      <charset val="134"/>
    </font>
    <font>
      <sz val="9"/>
      <color theme="1"/>
      <name val="Times New Roman"/>
      <charset val="134"/>
    </font>
    <font>
      <b/>
      <sz val="9"/>
      <name val="仿宋"/>
      <charset val="134"/>
    </font>
    <font>
      <sz val="9"/>
      <name val="仿宋"/>
      <charset val="0"/>
    </font>
    <font>
      <sz val="9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 wrapText="1"/>
    </xf>
    <xf numFmtId="176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76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view="pageBreakPreview" zoomScale="130" zoomScaleNormal="100" workbookViewId="0">
      <selection activeCell="A1" sqref="A1"/>
    </sheetView>
  </sheetViews>
  <sheetFormatPr defaultColWidth="9" defaultRowHeight="15" outlineLevelCol="3"/>
  <cols>
    <col min="1" max="1" width="4.75" style="32" customWidth="1"/>
    <col min="2" max="2" width="13.075" style="32" customWidth="1"/>
    <col min="3" max="3" width="53.2666666666667" style="33" customWidth="1"/>
    <col min="4" max="4" width="12.0166666666667" style="34" customWidth="1"/>
    <col min="5" max="16384" width="9" style="32"/>
  </cols>
  <sheetData>
    <row r="1" ht="26" customHeight="1" spans="1:1">
      <c r="A1" s="35" t="s">
        <v>0</v>
      </c>
    </row>
    <row r="2" ht="32" customHeight="1" spans="1:4">
      <c r="A2" s="36" t="s">
        <v>1</v>
      </c>
      <c r="B2" s="36"/>
      <c r="C2" s="36"/>
      <c r="D2" s="36"/>
    </row>
    <row r="3" s="31" customFormat="1" ht="33" customHeight="1" spans="1:4">
      <c r="A3" s="37" t="s">
        <v>2</v>
      </c>
      <c r="B3" s="37" t="s">
        <v>3</v>
      </c>
      <c r="C3" s="37" t="s">
        <v>4</v>
      </c>
      <c r="D3" s="38" t="s">
        <v>5</v>
      </c>
    </row>
    <row r="4" s="31" customFormat="1" ht="20" customHeight="1" spans="1:4">
      <c r="A4" s="39"/>
      <c r="B4" s="40" t="s">
        <v>6</v>
      </c>
      <c r="C4" s="41"/>
      <c r="D4" s="42">
        <f>D5+D12+D18+D26+D33+D41+D49+D46+D56</f>
        <v>2714</v>
      </c>
    </row>
    <row r="5" s="31" customFormat="1" ht="20" customHeight="1" spans="1:4">
      <c r="A5" s="39"/>
      <c r="B5" s="40" t="s">
        <v>7</v>
      </c>
      <c r="C5" s="41"/>
      <c r="D5" s="42">
        <f>SUM(D6:D11)</f>
        <v>496</v>
      </c>
    </row>
    <row r="6" s="31" customFormat="1" ht="20" customHeight="1" spans="1:4">
      <c r="A6" s="39">
        <v>1</v>
      </c>
      <c r="B6" s="39" t="s">
        <v>8</v>
      </c>
      <c r="C6" s="43" t="s">
        <v>9</v>
      </c>
      <c r="D6" s="44">
        <v>100</v>
      </c>
    </row>
    <row r="7" s="31" customFormat="1" ht="20" customHeight="1" spans="1:4">
      <c r="A7" s="39">
        <v>2</v>
      </c>
      <c r="B7" s="39" t="s">
        <v>10</v>
      </c>
      <c r="C7" s="45" t="s">
        <v>11</v>
      </c>
      <c r="D7" s="46">
        <v>200</v>
      </c>
    </row>
    <row r="8" s="31" customFormat="1" ht="25" customHeight="1" spans="1:4">
      <c r="A8" s="39">
        <v>3</v>
      </c>
      <c r="B8" s="39" t="s">
        <v>8</v>
      </c>
      <c r="C8" s="41" t="s">
        <v>12</v>
      </c>
      <c r="D8" s="46">
        <v>50</v>
      </c>
    </row>
    <row r="9" s="31" customFormat="1" ht="25" customHeight="1" spans="1:4">
      <c r="A9" s="39">
        <v>4</v>
      </c>
      <c r="B9" s="39" t="s">
        <v>8</v>
      </c>
      <c r="C9" s="41" t="s">
        <v>13</v>
      </c>
      <c r="D9" s="46">
        <v>66</v>
      </c>
    </row>
    <row r="10" s="31" customFormat="1" ht="22" customHeight="1" spans="1:4">
      <c r="A10" s="39">
        <v>5</v>
      </c>
      <c r="B10" s="39" t="s">
        <v>8</v>
      </c>
      <c r="C10" s="41" t="s">
        <v>14</v>
      </c>
      <c r="D10" s="46">
        <v>30</v>
      </c>
    </row>
    <row r="11" s="31" customFormat="1" ht="22" customHeight="1" spans="1:4">
      <c r="A11" s="39">
        <v>6</v>
      </c>
      <c r="B11" s="39" t="s">
        <v>15</v>
      </c>
      <c r="C11" s="43" t="s">
        <v>16</v>
      </c>
      <c r="D11" s="44">
        <v>50</v>
      </c>
    </row>
    <row r="12" s="31" customFormat="1" ht="22" customHeight="1" spans="1:4">
      <c r="A12" s="39"/>
      <c r="B12" s="40" t="s">
        <v>17</v>
      </c>
      <c r="C12" s="47"/>
      <c r="D12" s="42">
        <f>SUM(D13:D17)</f>
        <v>240</v>
      </c>
    </row>
    <row r="13" s="31" customFormat="1" ht="22" customHeight="1" spans="1:4">
      <c r="A13" s="39">
        <v>7</v>
      </c>
      <c r="B13" s="39" t="s">
        <v>8</v>
      </c>
      <c r="C13" s="43" t="s">
        <v>18</v>
      </c>
      <c r="D13" s="44">
        <v>50</v>
      </c>
    </row>
    <row r="14" s="31" customFormat="1" ht="22" customHeight="1" spans="1:4">
      <c r="A14" s="39">
        <v>8</v>
      </c>
      <c r="B14" s="39" t="s">
        <v>19</v>
      </c>
      <c r="C14" s="43" t="s">
        <v>20</v>
      </c>
      <c r="D14" s="44">
        <v>100</v>
      </c>
    </row>
    <row r="15" s="31" customFormat="1" ht="25" customHeight="1" spans="1:4">
      <c r="A15" s="39">
        <v>9</v>
      </c>
      <c r="B15" s="39" t="s">
        <v>8</v>
      </c>
      <c r="C15" s="43" t="s">
        <v>21</v>
      </c>
      <c r="D15" s="44">
        <v>50</v>
      </c>
    </row>
    <row r="16" s="31" customFormat="1" ht="22" customHeight="1" spans="1:4">
      <c r="A16" s="39">
        <v>10</v>
      </c>
      <c r="B16" s="39" t="s">
        <v>8</v>
      </c>
      <c r="C16" s="41" t="s">
        <v>14</v>
      </c>
      <c r="D16" s="46">
        <v>30</v>
      </c>
    </row>
    <row r="17" s="31" customFormat="1" ht="22" customHeight="1" spans="1:4">
      <c r="A17" s="39">
        <v>11</v>
      </c>
      <c r="B17" s="48" t="s">
        <v>8</v>
      </c>
      <c r="C17" s="41" t="s">
        <v>22</v>
      </c>
      <c r="D17" s="46">
        <v>10</v>
      </c>
    </row>
    <row r="18" s="31" customFormat="1" ht="22" customHeight="1" spans="1:4">
      <c r="A18" s="39"/>
      <c r="B18" s="40" t="s">
        <v>23</v>
      </c>
      <c r="C18" s="45"/>
      <c r="D18" s="42">
        <f>SUM(D19:D25)</f>
        <v>490</v>
      </c>
    </row>
    <row r="19" s="31" customFormat="1" ht="22" customHeight="1" spans="1:4">
      <c r="A19" s="39">
        <v>12</v>
      </c>
      <c r="B19" s="39" t="s">
        <v>24</v>
      </c>
      <c r="C19" s="43" t="s">
        <v>25</v>
      </c>
      <c r="D19" s="44">
        <v>100</v>
      </c>
    </row>
    <row r="20" s="31" customFormat="1" ht="22" customHeight="1" spans="1:4">
      <c r="A20" s="39">
        <v>13</v>
      </c>
      <c r="B20" s="39" t="s">
        <v>26</v>
      </c>
      <c r="C20" s="43" t="s">
        <v>27</v>
      </c>
      <c r="D20" s="44">
        <v>100</v>
      </c>
    </row>
    <row r="21" s="31" customFormat="1" ht="22" customHeight="1" spans="1:4">
      <c r="A21" s="39">
        <v>14</v>
      </c>
      <c r="B21" s="48" t="s">
        <v>8</v>
      </c>
      <c r="C21" s="45" t="s">
        <v>28</v>
      </c>
      <c r="D21" s="46">
        <v>200</v>
      </c>
    </row>
    <row r="22" s="31" customFormat="1" ht="22" customHeight="1" spans="1:4">
      <c r="A22" s="39">
        <v>15</v>
      </c>
      <c r="B22" s="48" t="s">
        <v>26</v>
      </c>
      <c r="C22" s="45" t="s">
        <v>29</v>
      </c>
      <c r="D22" s="46">
        <v>20</v>
      </c>
    </row>
    <row r="23" s="31" customFormat="1" ht="22" customHeight="1" spans="1:4">
      <c r="A23" s="39">
        <v>16</v>
      </c>
      <c r="B23" s="48" t="s">
        <v>8</v>
      </c>
      <c r="C23" s="41" t="s">
        <v>14</v>
      </c>
      <c r="D23" s="46">
        <v>30</v>
      </c>
    </row>
    <row r="24" s="31" customFormat="1" ht="22" customHeight="1" spans="1:4">
      <c r="A24" s="39">
        <v>17</v>
      </c>
      <c r="B24" s="48" t="s">
        <v>8</v>
      </c>
      <c r="C24" s="41" t="s">
        <v>22</v>
      </c>
      <c r="D24" s="46">
        <v>10</v>
      </c>
    </row>
    <row r="25" s="31" customFormat="1" ht="25" customHeight="1" spans="1:4">
      <c r="A25" s="39">
        <v>18</v>
      </c>
      <c r="B25" s="48" t="s">
        <v>30</v>
      </c>
      <c r="C25" s="41" t="s">
        <v>31</v>
      </c>
      <c r="D25" s="46">
        <v>30</v>
      </c>
    </row>
    <row r="26" s="31" customFormat="1" ht="23" customHeight="1" spans="1:4">
      <c r="A26" s="39"/>
      <c r="B26" s="40" t="s">
        <v>32</v>
      </c>
      <c r="C26" s="47"/>
      <c r="D26" s="42">
        <f>SUM(D27:D32)</f>
        <v>480</v>
      </c>
    </row>
    <row r="27" s="31" customFormat="1" ht="23" customHeight="1" spans="1:4">
      <c r="A27" s="39">
        <v>19</v>
      </c>
      <c r="B27" s="39" t="s">
        <v>8</v>
      </c>
      <c r="C27" s="41" t="s">
        <v>33</v>
      </c>
      <c r="D27" s="46">
        <v>50</v>
      </c>
    </row>
    <row r="28" s="31" customFormat="1" ht="23" customHeight="1" spans="1:4">
      <c r="A28" s="39">
        <v>20</v>
      </c>
      <c r="B28" s="39" t="s">
        <v>8</v>
      </c>
      <c r="C28" s="41" t="s">
        <v>34</v>
      </c>
      <c r="D28" s="46">
        <v>100</v>
      </c>
    </row>
    <row r="29" s="31" customFormat="1" ht="23" customHeight="1" spans="1:4">
      <c r="A29" s="39">
        <v>21</v>
      </c>
      <c r="B29" s="39" t="s">
        <v>8</v>
      </c>
      <c r="C29" s="43" t="s">
        <v>35</v>
      </c>
      <c r="D29" s="44">
        <v>50</v>
      </c>
    </row>
    <row r="30" s="31" customFormat="1" ht="25" customHeight="1" spans="1:4">
      <c r="A30" s="39">
        <v>22</v>
      </c>
      <c r="B30" s="48" t="s">
        <v>8</v>
      </c>
      <c r="C30" s="41" t="s">
        <v>14</v>
      </c>
      <c r="D30" s="46">
        <v>30</v>
      </c>
    </row>
    <row r="31" s="31" customFormat="1" ht="22" customHeight="1" spans="1:4">
      <c r="A31" s="39">
        <v>23</v>
      </c>
      <c r="B31" s="39" t="s">
        <v>36</v>
      </c>
      <c r="C31" s="43" t="s">
        <v>37</v>
      </c>
      <c r="D31" s="44">
        <v>50</v>
      </c>
    </row>
    <row r="32" s="31" customFormat="1" ht="22" customHeight="1" spans="1:4">
      <c r="A32" s="39">
        <v>24</v>
      </c>
      <c r="B32" s="48" t="s">
        <v>38</v>
      </c>
      <c r="C32" s="45" t="s">
        <v>11</v>
      </c>
      <c r="D32" s="46">
        <v>200</v>
      </c>
    </row>
    <row r="33" s="31" customFormat="1" ht="22" customHeight="1" spans="1:4">
      <c r="A33" s="39"/>
      <c r="B33" s="49" t="s">
        <v>39</v>
      </c>
      <c r="C33" s="50"/>
      <c r="D33" s="42">
        <f>SUM(D34:D40)</f>
        <v>470</v>
      </c>
    </row>
    <row r="34" s="31" customFormat="1" ht="22" customHeight="1" spans="1:4">
      <c r="A34" s="39">
        <v>25</v>
      </c>
      <c r="B34" s="39" t="s">
        <v>8</v>
      </c>
      <c r="C34" s="45" t="s">
        <v>28</v>
      </c>
      <c r="D34" s="46">
        <v>200</v>
      </c>
    </row>
    <row r="35" s="31" customFormat="1" ht="22" customHeight="1" spans="1:4">
      <c r="A35" s="39">
        <v>26</v>
      </c>
      <c r="B35" s="39" t="s">
        <v>8</v>
      </c>
      <c r="C35" s="43" t="s">
        <v>40</v>
      </c>
      <c r="D35" s="44">
        <v>50</v>
      </c>
    </row>
    <row r="36" s="31" customFormat="1" ht="22" customHeight="1" spans="1:4">
      <c r="A36" s="39">
        <v>27</v>
      </c>
      <c r="B36" s="48" t="s">
        <v>41</v>
      </c>
      <c r="C36" s="43" t="s">
        <v>42</v>
      </c>
      <c r="D36" s="44">
        <v>50</v>
      </c>
    </row>
    <row r="37" s="31" customFormat="1" ht="22" customHeight="1" spans="1:4">
      <c r="A37" s="39">
        <v>28</v>
      </c>
      <c r="B37" s="48" t="s">
        <v>43</v>
      </c>
      <c r="C37" s="43" t="s">
        <v>44</v>
      </c>
      <c r="D37" s="46">
        <v>60</v>
      </c>
    </row>
    <row r="38" s="31" customFormat="1" ht="22" customHeight="1" spans="1:4">
      <c r="A38" s="39">
        <v>29</v>
      </c>
      <c r="B38" s="48" t="s">
        <v>45</v>
      </c>
      <c r="C38" s="41" t="s">
        <v>46</v>
      </c>
      <c r="D38" s="46">
        <v>30</v>
      </c>
    </row>
    <row r="39" s="31" customFormat="1" ht="22" customHeight="1" spans="1:4">
      <c r="A39" s="39">
        <v>30</v>
      </c>
      <c r="B39" s="39" t="s">
        <v>8</v>
      </c>
      <c r="C39" s="41" t="s">
        <v>47</v>
      </c>
      <c r="D39" s="46">
        <v>50</v>
      </c>
    </row>
    <row r="40" s="31" customFormat="1" ht="22" customHeight="1" spans="1:4">
      <c r="A40" s="39">
        <v>31</v>
      </c>
      <c r="B40" s="48" t="s">
        <v>8</v>
      </c>
      <c r="C40" s="41" t="s">
        <v>14</v>
      </c>
      <c r="D40" s="46">
        <v>30</v>
      </c>
    </row>
    <row r="41" s="31" customFormat="1" ht="22" customHeight="1" spans="1:4">
      <c r="A41" s="39"/>
      <c r="B41" s="40" t="s">
        <v>48</v>
      </c>
      <c r="C41" s="47"/>
      <c r="D41" s="42">
        <f>SUM(D42:D45)</f>
        <v>140</v>
      </c>
    </row>
    <row r="42" s="31" customFormat="1" ht="22" customHeight="1" spans="1:4">
      <c r="A42" s="39">
        <v>32</v>
      </c>
      <c r="B42" s="48" t="s">
        <v>8</v>
      </c>
      <c r="C42" s="41" t="s">
        <v>14</v>
      </c>
      <c r="D42" s="46">
        <v>30</v>
      </c>
    </row>
    <row r="43" s="31" customFormat="1" ht="22" customHeight="1" spans="1:4">
      <c r="A43" s="39">
        <v>33</v>
      </c>
      <c r="B43" s="39" t="s">
        <v>8</v>
      </c>
      <c r="C43" s="43" t="s">
        <v>49</v>
      </c>
      <c r="D43" s="44">
        <v>50</v>
      </c>
    </row>
    <row r="44" s="31" customFormat="1" ht="22" customHeight="1" spans="1:4">
      <c r="A44" s="39">
        <v>34</v>
      </c>
      <c r="B44" s="48" t="s">
        <v>8</v>
      </c>
      <c r="C44" s="41" t="s">
        <v>22</v>
      </c>
      <c r="D44" s="46">
        <v>10</v>
      </c>
    </row>
    <row r="45" s="31" customFormat="1" ht="22" customHeight="1" spans="1:4">
      <c r="A45" s="39">
        <v>35</v>
      </c>
      <c r="B45" s="48" t="s">
        <v>50</v>
      </c>
      <c r="C45" s="43" t="s">
        <v>51</v>
      </c>
      <c r="D45" s="44">
        <v>50</v>
      </c>
    </row>
    <row r="46" s="31" customFormat="1" ht="22" customHeight="1" spans="1:4">
      <c r="A46" s="39"/>
      <c r="B46" s="40" t="s">
        <v>52</v>
      </c>
      <c r="C46" s="45"/>
      <c r="D46" s="42">
        <f>SUM(D47:D48)</f>
        <v>50</v>
      </c>
    </row>
    <row r="47" s="31" customFormat="1" ht="22" customHeight="1" spans="1:4">
      <c r="A47" s="39">
        <v>36</v>
      </c>
      <c r="B47" s="48" t="s">
        <v>8</v>
      </c>
      <c r="C47" s="41" t="s">
        <v>14</v>
      </c>
      <c r="D47" s="46">
        <v>30</v>
      </c>
    </row>
    <row r="48" s="31" customFormat="1" ht="22" customHeight="1" spans="1:4">
      <c r="A48" s="39">
        <v>37</v>
      </c>
      <c r="B48" s="51" t="s">
        <v>53</v>
      </c>
      <c r="C48" s="41" t="s">
        <v>54</v>
      </c>
      <c r="D48" s="46">
        <v>20</v>
      </c>
    </row>
    <row r="49" s="31" customFormat="1" ht="22" customHeight="1" spans="1:4">
      <c r="A49" s="39"/>
      <c r="B49" s="40" t="s">
        <v>55</v>
      </c>
      <c r="C49" s="45"/>
      <c r="D49" s="42">
        <f>SUM(D50:D55)</f>
        <v>318</v>
      </c>
    </row>
    <row r="50" s="31" customFormat="1" ht="22" customHeight="1" spans="1:4">
      <c r="A50" s="39">
        <v>38</v>
      </c>
      <c r="B50" s="48" t="s">
        <v>8</v>
      </c>
      <c r="C50" s="41" t="s">
        <v>14</v>
      </c>
      <c r="D50" s="46">
        <v>30</v>
      </c>
    </row>
    <row r="51" s="31" customFormat="1" ht="22" customHeight="1" spans="1:4">
      <c r="A51" s="39">
        <v>39</v>
      </c>
      <c r="B51" s="51" t="s">
        <v>8</v>
      </c>
      <c r="C51" s="43" t="s">
        <v>56</v>
      </c>
      <c r="D51" s="44">
        <v>100</v>
      </c>
    </row>
    <row r="52" s="31" customFormat="1" ht="22" customHeight="1" spans="1:4">
      <c r="A52" s="39">
        <v>40</v>
      </c>
      <c r="B52" s="51" t="s">
        <v>57</v>
      </c>
      <c r="C52" s="41" t="s">
        <v>58</v>
      </c>
      <c r="D52" s="46">
        <v>20</v>
      </c>
    </row>
    <row r="53" s="31" customFormat="1" ht="22" customHeight="1" spans="1:4">
      <c r="A53" s="39">
        <v>41</v>
      </c>
      <c r="B53" s="48" t="s">
        <v>59</v>
      </c>
      <c r="C53" s="41" t="s">
        <v>60</v>
      </c>
      <c r="D53" s="46">
        <v>20</v>
      </c>
    </row>
    <row r="54" s="31" customFormat="1" ht="22" customHeight="1" spans="1:4">
      <c r="A54" s="39">
        <v>42</v>
      </c>
      <c r="B54" s="51" t="s">
        <v>8</v>
      </c>
      <c r="C54" s="41" t="s">
        <v>61</v>
      </c>
      <c r="D54" s="46">
        <v>90</v>
      </c>
    </row>
    <row r="55" s="31" customFormat="1" ht="22" customHeight="1" spans="1:4">
      <c r="A55" s="39">
        <v>43</v>
      </c>
      <c r="B55" s="48" t="s">
        <v>62</v>
      </c>
      <c r="C55" s="41" t="s">
        <v>63</v>
      </c>
      <c r="D55" s="46">
        <v>58</v>
      </c>
    </row>
    <row r="56" s="31" customFormat="1" ht="22" customHeight="1" spans="1:4">
      <c r="A56" s="43"/>
      <c r="B56" s="40" t="s">
        <v>64</v>
      </c>
      <c r="C56" s="41"/>
      <c r="D56" s="42">
        <f>SUM(D57)</f>
        <v>30</v>
      </c>
    </row>
    <row r="57" s="31" customFormat="1" ht="22" customHeight="1" spans="1:4">
      <c r="A57" s="39">
        <v>44</v>
      </c>
      <c r="B57" s="48" t="s">
        <v>8</v>
      </c>
      <c r="C57" s="41" t="s">
        <v>14</v>
      </c>
      <c r="D57" s="46">
        <v>30</v>
      </c>
    </row>
    <row r="58" s="31" customFormat="1" ht="13.5" spans="3:4">
      <c r="C58" s="52"/>
      <c r="D58" s="53"/>
    </row>
  </sheetData>
  <autoFilter xmlns:etc="http://www.wps.cn/officeDocument/2017/etCustomData" ref="A3:G57" etc:filterBottomFollowUsedRange="0">
    <extLst/>
  </autoFilter>
  <mergeCells count="1">
    <mergeCell ref="A2:D2"/>
  </mergeCells>
  <printOptions horizontalCentered="1"/>
  <pageMargins left="0.751388888888889" right="0.751388888888889" top="0.904166666666667" bottom="0.786805555555556" header="0.511805555555556" footer="0.511805555555556"/>
  <pageSetup paperSize="9" firstPageNumber="3" orientation="portrait" useFirstPageNumber="1" horizontalDpi="600"/>
  <headerFooter differentOddEven="1">
    <oddFooter>&amp;R- &amp;P -</oddFooter>
    <evenFooter>&amp;L- &amp;P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85" zoomScaleNormal="85" workbookViewId="0">
      <selection activeCell="C13" sqref="C13:C20"/>
    </sheetView>
  </sheetViews>
  <sheetFormatPr defaultColWidth="9" defaultRowHeight="13.5"/>
  <cols>
    <col min="1" max="1" width="19.1083333333333" customWidth="1"/>
    <col min="2" max="2" width="11.375" customWidth="1"/>
    <col min="3" max="3" width="20" customWidth="1"/>
    <col min="4" max="4" width="15.1416666666667" customWidth="1"/>
    <col min="5" max="5" width="18.8166666666667" customWidth="1"/>
    <col min="6" max="6" width="11" customWidth="1"/>
    <col min="7" max="13" width="9.875" customWidth="1"/>
    <col min="14" max="14" width="11" customWidth="1"/>
    <col min="15" max="15" width="9.99166666666667" customWidth="1"/>
  </cols>
  <sheetData>
    <row r="1" ht="14.25" spans="1:1">
      <c r="A1" s="4" t="s">
        <v>65</v>
      </c>
    </row>
    <row r="2" s="1" customFormat="1" ht="30" customHeight="1" spans="1:15">
      <c r="A2" s="5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18.6" customHeight="1" spans="1:15">
      <c r="A3" s="6" t="s">
        <v>67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30" customHeight="1" spans="1:15">
      <c r="A4" s="7" t="s">
        <v>4</v>
      </c>
      <c r="B4" s="8" t="s">
        <v>68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ht="27" spans="1:15">
      <c r="A5" s="7" t="s">
        <v>69</v>
      </c>
      <c r="B5" s="10" t="s">
        <v>70</v>
      </c>
      <c r="C5" s="11"/>
      <c r="D5" s="12"/>
      <c r="E5" s="8" t="s">
        <v>71</v>
      </c>
      <c r="F5" s="8" t="s">
        <v>72</v>
      </c>
      <c r="G5" s="9"/>
      <c r="H5" s="9"/>
      <c r="I5" s="9"/>
      <c r="J5" s="9"/>
      <c r="K5" s="9"/>
      <c r="L5" s="9"/>
      <c r="M5" s="9"/>
      <c r="N5" s="9"/>
      <c r="O5" s="9"/>
    </row>
    <row r="6" spans="1:15">
      <c r="A6" s="7" t="s">
        <v>73</v>
      </c>
      <c r="B6" s="7" t="s">
        <v>74</v>
      </c>
      <c r="C6" s="7"/>
      <c r="D6" s="7"/>
      <c r="E6" s="13">
        <v>2714</v>
      </c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7"/>
      <c r="B7" s="7" t="s">
        <v>75</v>
      </c>
      <c r="C7" s="7"/>
      <c r="D7" s="7"/>
      <c r="E7" s="13">
        <v>2714</v>
      </c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7"/>
      <c r="B8" s="7" t="s">
        <v>76</v>
      </c>
      <c r="C8" s="7"/>
      <c r="D8" s="7"/>
      <c r="E8" s="13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7" t="s">
        <v>77</v>
      </c>
      <c r="B9" s="14" t="s">
        <v>78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="2" customFormat="1" spans="1:15">
      <c r="A10" s="15" t="s">
        <v>79</v>
      </c>
      <c r="B10" s="16" t="s">
        <v>80</v>
      </c>
      <c r="C10" s="16" t="s">
        <v>81</v>
      </c>
      <c r="D10" s="16" t="s">
        <v>82</v>
      </c>
      <c r="E10" s="16" t="s">
        <v>83</v>
      </c>
      <c r="F10" s="17" t="s">
        <v>84</v>
      </c>
      <c r="G10" s="18"/>
      <c r="H10" s="18"/>
      <c r="I10" s="18"/>
      <c r="J10" s="18"/>
      <c r="K10" s="18"/>
      <c r="L10" s="18"/>
      <c r="M10" s="18"/>
      <c r="N10" s="18"/>
      <c r="O10" s="30"/>
    </row>
    <row r="11" s="2" customFormat="1" ht="27" spans="1:15">
      <c r="A11" s="15"/>
      <c r="B11" s="19"/>
      <c r="C11" s="19"/>
      <c r="D11" s="19"/>
      <c r="E11" s="19"/>
      <c r="F11" s="20" t="s">
        <v>85</v>
      </c>
      <c r="G11" s="20" t="s">
        <v>7</v>
      </c>
      <c r="H11" s="20" t="s">
        <v>17</v>
      </c>
      <c r="I11" s="20" t="s">
        <v>23</v>
      </c>
      <c r="J11" s="20" t="s">
        <v>32</v>
      </c>
      <c r="K11" s="20" t="s">
        <v>39</v>
      </c>
      <c r="L11" s="20" t="s">
        <v>48</v>
      </c>
      <c r="M11" s="20" t="s">
        <v>52</v>
      </c>
      <c r="N11" s="20" t="s">
        <v>55</v>
      </c>
      <c r="O11" s="20" t="s">
        <v>86</v>
      </c>
    </row>
    <row r="12" spans="1:15">
      <c r="A12" s="21" t="s">
        <v>79</v>
      </c>
      <c r="B12" s="22" t="s">
        <v>87</v>
      </c>
      <c r="C12" s="22" t="s">
        <v>88</v>
      </c>
      <c r="D12" s="23" t="s">
        <v>89</v>
      </c>
      <c r="E12" s="23" t="s">
        <v>90</v>
      </c>
      <c r="F12" s="24" t="s">
        <v>91</v>
      </c>
      <c r="G12" s="24" t="s">
        <v>91</v>
      </c>
      <c r="H12" s="24" t="s">
        <v>91</v>
      </c>
      <c r="I12" s="24" t="s">
        <v>91</v>
      </c>
      <c r="J12" s="24" t="s">
        <v>91</v>
      </c>
      <c r="K12" s="24" t="s">
        <v>91</v>
      </c>
      <c r="L12" s="24" t="s">
        <v>91</v>
      </c>
      <c r="M12" s="24" t="s">
        <v>91</v>
      </c>
      <c r="N12" s="24" t="s">
        <v>91</v>
      </c>
      <c r="O12" s="24" t="s">
        <v>91</v>
      </c>
    </row>
    <row r="13" s="3" customFormat="1" ht="40.5" spans="1:15">
      <c r="A13" s="21" t="s">
        <v>79</v>
      </c>
      <c r="B13" s="25" t="s">
        <v>92</v>
      </c>
      <c r="C13" s="25" t="s">
        <v>93</v>
      </c>
      <c r="D13" s="26" t="s">
        <v>94</v>
      </c>
      <c r="E13" s="26" t="s">
        <v>95</v>
      </c>
      <c r="F13" s="26" t="s">
        <v>96</v>
      </c>
      <c r="G13" s="26" t="s">
        <v>97</v>
      </c>
      <c r="H13" s="26" t="s">
        <v>98</v>
      </c>
      <c r="I13" s="26" t="s">
        <v>97</v>
      </c>
      <c r="J13" s="26" t="s">
        <v>97</v>
      </c>
      <c r="K13" s="26" t="s">
        <v>97</v>
      </c>
      <c r="L13" s="26" t="s">
        <v>97</v>
      </c>
      <c r="M13" s="26"/>
      <c r="N13" s="26" t="s">
        <v>99</v>
      </c>
      <c r="O13" s="26"/>
    </row>
    <row r="14" s="3" customFormat="1" ht="27" spans="1:15">
      <c r="A14" s="21" t="s">
        <v>79</v>
      </c>
      <c r="B14" s="25" t="s">
        <v>92</v>
      </c>
      <c r="C14" s="25" t="s">
        <v>93</v>
      </c>
      <c r="D14" s="26" t="s">
        <v>100</v>
      </c>
      <c r="E14" s="26" t="s">
        <v>101</v>
      </c>
      <c r="F14" s="26" t="s">
        <v>102</v>
      </c>
      <c r="G14" s="26" t="s">
        <v>99</v>
      </c>
      <c r="H14" s="26"/>
      <c r="I14" s="26" t="s">
        <v>99</v>
      </c>
      <c r="J14" s="26" t="s">
        <v>99</v>
      </c>
      <c r="K14" s="26" t="s">
        <v>99</v>
      </c>
      <c r="L14" s="26"/>
      <c r="M14" s="26"/>
      <c r="N14" s="26"/>
      <c r="O14" s="26"/>
    </row>
    <row r="15" s="3" customFormat="1" ht="40.5" spans="1:15">
      <c r="A15" s="21" t="s">
        <v>79</v>
      </c>
      <c r="B15" s="25" t="s">
        <v>92</v>
      </c>
      <c r="C15" s="25" t="s">
        <v>93</v>
      </c>
      <c r="D15" s="26" t="s">
        <v>103</v>
      </c>
      <c r="E15" s="26" t="s">
        <v>104</v>
      </c>
      <c r="F15" s="26" t="s">
        <v>105</v>
      </c>
      <c r="G15" s="26" t="s">
        <v>99</v>
      </c>
      <c r="H15" s="26"/>
      <c r="I15" s="26" t="s">
        <v>99</v>
      </c>
      <c r="J15" s="26" t="s">
        <v>99</v>
      </c>
      <c r="K15" s="26" t="s">
        <v>97</v>
      </c>
      <c r="L15" s="26"/>
      <c r="M15" s="26" t="s">
        <v>99</v>
      </c>
      <c r="N15" s="26" t="s">
        <v>97</v>
      </c>
      <c r="O15" s="26"/>
    </row>
    <row r="16" s="3" customFormat="1" ht="40.5" spans="1:15">
      <c r="A16" s="21" t="s">
        <v>79</v>
      </c>
      <c r="B16" s="25" t="s">
        <v>92</v>
      </c>
      <c r="C16" s="25" t="s">
        <v>93</v>
      </c>
      <c r="D16" s="26" t="s">
        <v>106</v>
      </c>
      <c r="E16" s="26" t="s">
        <v>107</v>
      </c>
      <c r="F16" s="26" t="s">
        <v>102</v>
      </c>
      <c r="G16" s="26" t="s">
        <v>99</v>
      </c>
      <c r="H16" s="26"/>
      <c r="I16" s="26"/>
      <c r="J16" s="26" t="s">
        <v>99</v>
      </c>
      <c r="K16" s="26"/>
      <c r="L16" s="26"/>
      <c r="M16" s="26"/>
      <c r="N16" s="26" t="s">
        <v>97</v>
      </c>
      <c r="O16" s="26"/>
    </row>
    <row r="17" s="3" customFormat="1" ht="40.5" spans="1:15">
      <c r="A17" s="21" t="s">
        <v>79</v>
      </c>
      <c r="B17" s="25" t="s">
        <v>92</v>
      </c>
      <c r="C17" s="25" t="s">
        <v>93</v>
      </c>
      <c r="D17" s="26" t="s">
        <v>108</v>
      </c>
      <c r="E17" s="26" t="s">
        <v>109</v>
      </c>
      <c r="F17" s="26" t="s">
        <v>110</v>
      </c>
      <c r="G17" s="26" t="s">
        <v>99</v>
      </c>
      <c r="H17" s="26" t="s">
        <v>99</v>
      </c>
      <c r="I17" s="26" t="s">
        <v>99</v>
      </c>
      <c r="J17" s="26" t="s">
        <v>99</v>
      </c>
      <c r="K17" s="26" t="s">
        <v>99</v>
      </c>
      <c r="L17" s="26" t="s">
        <v>99</v>
      </c>
      <c r="M17" s="26" t="s">
        <v>99</v>
      </c>
      <c r="N17" s="26" t="s">
        <v>99</v>
      </c>
      <c r="O17" s="26" t="s">
        <v>99</v>
      </c>
    </row>
    <row r="18" s="3" customFormat="1" ht="40.5" spans="1:15">
      <c r="A18" s="21" t="s">
        <v>79</v>
      </c>
      <c r="B18" s="25" t="s">
        <v>92</v>
      </c>
      <c r="C18" s="25" t="s">
        <v>93</v>
      </c>
      <c r="D18" s="26" t="s">
        <v>111</v>
      </c>
      <c r="E18" s="26" t="s">
        <v>112</v>
      </c>
      <c r="F18" s="26" t="s">
        <v>98</v>
      </c>
      <c r="G18" s="26"/>
      <c r="H18" s="26" t="s">
        <v>99</v>
      </c>
      <c r="I18" s="26" t="s">
        <v>99</v>
      </c>
      <c r="J18" s="26"/>
      <c r="K18" s="26"/>
      <c r="L18" s="26" t="s">
        <v>99</v>
      </c>
      <c r="M18" s="26"/>
      <c r="N18" s="26"/>
      <c r="O18" s="26"/>
    </row>
    <row r="19" s="3" customFormat="1" ht="40.5" spans="1:15">
      <c r="A19" s="21" t="s">
        <v>79</v>
      </c>
      <c r="B19" s="25" t="s">
        <v>92</v>
      </c>
      <c r="C19" s="25" t="s">
        <v>93</v>
      </c>
      <c r="D19" s="26" t="s">
        <v>113</v>
      </c>
      <c r="E19" s="26" t="s">
        <v>114</v>
      </c>
      <c r="F19" s="26" t="s">
        <v>99</v>
      </c>
      <c r="G19" s="26"/>
      <c r="H19" s="26"/>
      <c r="I19" s="26" t="s">
        <v>99</v>
      </c>
      <c r="J19" s="26"/>
      <c r="K19" s="26"/>
      <c r="L19" s="26"/>
      <c r="M19" s="26"/>
      <c r="N19" s="26"/>
      <c r="O19" s="26"/>
    </row>
    <row r="20" s="3" customFormat="1" ht="40.5" spans="1:15">
      <c r="A20" s="21" t="s">
        <v>79</v>
      </c>
      <c r="B20" s="25" t="s">
        <v>92</v>
      </c>
      <c r="C20" s="25" t="s">
        <v>93</v>
      </c>
      <c r="D20" s="26" t="s">
        <v>115</v>
      </c>
      <c r="E20" s="26" t="s">
        <v>116</v>
      </c>
      <c r="F20" s="26" t="s">
        <v>99</v>
      </c>
      <c r="G20" s="26"/>
      <c r="H20" s="26"/>
      <c r="I20" s="26"/>
      <c r="J20" s="26"/>
      <c r="K20" s="26" t="s">
        <v>99</v>
      </c>
      <c r="L20" s="26"/>
      <c r="M20" s="26"/>
      <c r="N20" s="26"/>
      <c r="O20" s="26"/>
    </row>
    <row r="21" s="3" customFormat="1" ht="27" spans="1:15">
      <c r="A21" s="21" t="s">
        <v>79</v>
      </c>
      <c r="B21" s="25" t="s">
        <v>92</v>
      </c>
      <c r="C21" s="27" t="s">
        <v>117</v>
      </c>
      <c r="D21" s="26" t="s">
        <v>118</v>
      </c>
      <c r="E21" s="26" t="s">
        <v>119</v>
      </c>
      <c r="F21" s="26" t="s">
        <v>120</v>
      </c>
      <c r="G21" s="26" t="s">
        <v>120</v>
      </c>
      <c r="H21" s="26" t="s">
        <v>120</v>
      </c>
      <c r="I21" s="26" t="s">
        <v>120</v>
      </c>
      <c r="J21" s="26" t="s">
        <v>120</v>
      </c>
      <c r="K21" s="26" t="s">
        <v>120</v>
      </c>
      <c r="L21" s="26" t="s">
        <v>120</v>
      </c>
      <c r="M21" s="26" t="s">
        <v>120</v>
      </c>
      <c r="N21" s="26" t="s">
        <v>120</v>
      </c>
      <c r="O21" s="26" t="s">
        <v>120</v>
      </c>
    </row>
    <row r="22" s="3" customFormat="1" spans="1:15">
      <c r="A22" s="21"/>
      <c r="B22" s="25"/>
      <c r="C22" s="28"/>
      <c r="D22" s="26" t="s">
        <v>121</v>
      </c>
      <c r="E22" s="26" t="s">
        <v>122</v>
      </c>
      <c r="F22" s="26" t="s">
        <v>120</v>
      </c>
      <c r="G22" s="26" t="s">
        <v>120</v>
      </c>
      <c r="H22" s="26"/>
      <c r="I22" s="26" t="s">
        <v>120</v>
      </c>
      <c r="J22" s="26" t="s">
        <v>120</v>
      </c>
      <c r="K22" s="26" t="s">
        <v>120</v>
      </c>
      <c r="L22" s="26"/>
      <c r="M22" s="26"/>
      <c r="N22" s="26"/>
      <c r="O22" s="26"/>
    </row>
    <row r="23" s="3" customFormat="1" ht="27" spans="1:15">
      <c r="A23" s="21" t="s">
        <v>79</v>
      </c>
      <c r="B23" s="25" t="s">
        <v>92</v>
      </c>
      <c r="C23" s="25" t="s">
        <v>123</v>
      </c>
      <c r="D23" s="26" t="s">
        <v>124</v>
      </c>
      <c r="E23" s="26" t="s">
        <v>125</v>
      </c>
      <c r="F23" s="29" t="s">
        <v>126</v>
      </c>
      <c r="G23" s="29" t="s">
        <v>126</v>
      </c>
      <c r="H23" s="29" t="s">
        <v>126</v>
      </c>
      <c r="I23" s="29" t="s">
        <v>126</v>
      </c>
      <c r="J23" s="29" t="s">
        <v>126</v>
      </c>
      <c r="K23" s="29" t="s">
        <v>126</v>
      </c>
      <c r="L23" s="29" t="s">
        <v>126</v>
      </c>
      <c r="M23" s="29" t="s">
        <v>126</v>
      </c>
      <c r="N23" s="29" t="s">
        <v>126</v>
      </c>
      <c r="O23" s="29" t="s">
        <v>126</v>
      </c>
    </row>
    <row r="24" s="3" customFormat="1" ht="27" spans="1:15">
      <c r="A24" s="21" t="s">
        <v>79</v>
      </c>
      <c r="B24" s="25" t="s">
        <v>127</v>
      </c>
      <c r="C24" s="25" t="s">
        <v>128</v>
      </c>
      <c r="D24" s="26" t="s">
        <v>129</v>
      </c>
      <c r="E24" s="26" t="s">
        <v>130</v>
      </c>
      <c r="F24" s="26" t="s">
        <v>131</v>
      </c>
      <c r="G24" s="26" t="s">
        <v>132</v>
      </c>
      <c r="H24" s="26" t="s">
        <v>133</v>
      </c>
      <c r="I24" s="26" t="s">
        <v>134</v>
      </c>
      <c r="J24" s="26" t="s">
        <v>132</v>
      </c>
      <c r="K24" s="26" t="s">
        <v>132</v>
      </c>
      <c r="L24" s="26" t="s">
        <v>133</v>
      </c>
      <c r="M24" s="26" t="s">
        <v>135</v>
      </c>
      <c r="N24" s="26" t="s">
        <v>136</v>
      </c>
      <c r="O24" s="26" t="s">
        <v>133</v>
      </c>
    </row>
    <row r="25" s="3" customFormat="1" spans="1:15">
      <c r="A25" s="21" t="s">
        <v>79</v>
      </c>
      <c r="B25" s="25" t="s">
        <v>137</v>
      </c>
      <c r="C25" s="25" t="s">
        <v>138</v>
      </c>
      <c r="D25" s="26" t="s">
        <v>139</v>
      </c>
      <c r="E25" s="26" t="s">
        <v>140</v>
      </c>
      <c r="F25" s="26" t="s">
        <v>141</v>
      </c>
      <c r="G25" s="26" t="s">
        <v>141</v>
      </c>
      <c r="H25" s="26" t="s">
        <v>141</v>
      </c>
      <c r="I25" s="26" t="s">
        <v>141</v>
      </c>
      <c r="J25" s="26" t="s">
        <v>141</v>
      </c>
      <c r="K25" s="26" t="s">
        <v>141</v>
      </c>
      <c r="L25" s="26" t="s">
        <v>141</v>
      </c>
      <c r="M25" s="26" t="s">
        <v>141</v>
      </c>
      <c r="N25" s="26" t="s">
        <v>141</v>
      </c>
      <c r="O25" s="26" t="s">
        <v>141</v>
      </c>
    </row>
  </sheetData>
  <mergeCells count="22">
    <mergeCell ref="A2:O2"/>
    <mergeCell ref="A3:O3"/>
    <mergeCell ref="B4:O4"/>
    <mergeCell ref="B5:D5"/>
    <mergeCell ref="F5:O5"/>
    <mergeCell ref="B6:D6"/>
    <mergeCell ref="E6:O6"/>
    <mergeCell ref="B7:D7"/>
    <mergeCell ref="E7:O7"/>
    <mergeCell ref="B8:D8"/>
    <mergeCell ref="E8:O8"/>
    <mergeCell ref="B9:O9"/>
    <mergeCell ref="F10:O10"/>
    <mergeCell ref="A6:A8"/>
    <mergeCell ref="A10:A25"/>
    <mergeCell ref="B10:B11"/>
    <mergeCell ref="B13:B23"/>
    <mergeCell ref="C10:C11"/>
    <mergeCell ref="C13:C20"/>
    <mergeCell ref="C21:C22"/>
    <mergeCell ref="D10:D11"/>
    <mergeCell ref="E10:E11"/>
  </mergeCells>
  <pageMargins left="0.550694444444444" right="0.354166666666667" top="0.472222222222222" bottom="0.393055555555556" header="0.298611111111111" footer="0.298611111111111"/>
  <pageSetup paperSize="9" scale="75" firstPageNumber="5" fitToHeight="0" orientation="landscape" useFirstPageNumber="1" horizontalDpi="600"/>
  <headerFooter differentOddEven="1">
    <oddFooter>&amp;R&amp;14- &amp;P -</oddFooter>
    <evenFooter>&amp;L&amp;14-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2018-02-28T11:14:00Z</dcterms:created>
  <dcterms:modified xsi:type="dcterms:W3CDTF">2025-01-03T08:54:55Z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/>
  </property>
</Properties>
</file>